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firstSheet="1"/>
  </bookViews>
  <sheets>
    <sheet name="（定）综合成绩" sheetId="7" r:id="rId1"/>
  </sheets>
  <definedNames>
    <definedName name="_xlnm._FilterDatabase" localSheetId="0" hidden="1">'（定）综合成绩'!$A$1:$R$92</definedName>
    <definedName name="_xlnm.Print_Titles" localSheetId="0">'（定）综合成绩'!$2:$2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<sst xmlns="http://schemas.openxmlformats.org/spreadsheetml/2006/main" count="677" uniqueCount="313">
  <si>
    <r>
      <rPr>
        <sz val="12"/>
        <color theme="1"/>
        <rFont val="宋体"/>
        <charset val="134"/>
      </rPr>
      <t>附件：</t>
    </r>
    <r>
      <rPr>
        <b/>
        <sz val="16"/>
        <color theme="1"/>
        <rFont val="宋体"/>
        <charset val="134"/>
      </rPr>
      <t>黄石经济技术开发区·铁山区2026年初中教师招聘面试成绩及综合成绩一览表</t>
    </r>
  </si>
  <si>
    <t>序号</t>
  </si>
  <si>
    <t>姓名</t>
  </si>
  <si>
    <t>准考证号</t>
  </si>
  <si>
    <t>区县代码加岗位性质代码岗位特性代码加报考学段加报考科目代码加子岗位</t>
  </si>
  <si>
    <t>拟报考的岗位类型名称</t>
  </si>
  <si>
    <t>拟报考的学科名称</t>
  </si>
  <si>
    <t>拟报考的岗位性质名称</t>
  </si>
  <si>
    <t>岗位招聘数</t>
  </si>
  <si>
    <t>笔试
成绩</t>
  </si>
  <si>
    <t>笔试折合成绩（50%）</t>
  </si>
  <si>
    <t>面试成绩</t>
  </si>
  <si>
    <t>面试合格分数线</t>
  </si>
  <si>
    <t>面试折合成绩（50%）</t>
  </si>
  <si>
    <t>综合
成绩</t>
  </si>
  <si>
    <t>岗位
排名</t>
  </si>
  <si>
    <t>备注</t>
  </si>
  <si>
    <t>樊宇旭</t>
  </si>
  <si>
    <t>33016020302530</t>
  </si>
  <si>
    <t>020531初中301</t>
  </si>
  <si>
    <t>城镇义务教育
学校教师岗</t>
  </si>
  <si>
    <t>初中语文</t>
  </si>
  <si>
    <t>普通岗</t>
  </si>
  <si>
    <t>77.000</t>
  </si>
  <si>
    <t>拟进入体检</t>
  </si>
  <si>
    <t>曹婧</t>
  </si>
  <si>
    <t>33016010206120</t>
  </si>
  <si>
    <t>73.550</t>
  </si>
  <si>
    <t>陈静薇</t>
  </si>
  <si>
    <t>33016010208308</t>
  </si>
  <si>
    <t>76.550</t>
  </si>
  <si>
    <t>姚冉</t>
  </si>
  <si>
    <t>33026020303423</t>
  </si>
  <si>
    <t>020531初中302</t>
  </si>
  <si>
    <t>初中数学</t>
  </si>
  <si>
    <t>79.400</t>
  </si>
  <si>
    <t>张柳迎</t>
  </si>
  <si>
    <t>33026070102608</t>
  </si>
  <si>
    <t>79.750</t>
  </si>
  <si>
    <t>张紫玥</t>
  </si>
  <si>
    <t>33026020304707</t>
  </si>
  <si>
    <t>77.100</t>
  </si>
  <si>
    <t>丁恒畅</t>
  </si>
  <si>
    <t>33026070102627</t>
  </si>
  <si>
    <t>76.150</t>
  </si>
  <si>
    <t>柯玲玲</t>
  </si>
  <si>
    <t>33026010110009</t>
  </si>
  <si>
    <t>77.800</t>
  </si>
  <si>
    <t>赵方万</t>
  </si>
  <si>
    <t>33026070102715</t>
  </si>
  <si>
    <t>78.900</t>
  </si>
  <si>
    <t>罗光发</t>
  </si>
  <si>
    <t>33026020304428</t>
  </si>
  <si>
    <t>76.450</t>
  </si>
  <si>
    <t>徐丹婷</t>
  </si>
  <si>
    <t>33026020303510</t>
  </si>
  <si>
    <t>75.800</t>
  </si>
  <si>
    <t>袁娜</t>
  </si>
  <si>
    <t>33026020303502</t>
  </si>
  <si>
    <t>75.350</t>
  </si>
  <si>
    <t>蔡君</t>
  </si>
  <si>
    <t>33086020201520</t>
  </si>
  <si>
    <t>020531初中308</t>
  </si>
  <si>
    <t>初中化学</t>
  </si>
  <si>
    <t>72.900</t>
  </si>
  <si>
    <t>夏鑫</t>
  </si>
  <si>
    <t>33086120206609</t>
  </si>
  <si>
    <t>74.350</t>
  </si>
  <si>
    <t>简媛媛</t>
  </si>
  <si>
    <t>33086280401902</t>
  </si>
  <si>
    <t>70.550</t>
  </si>
  <si>
    <t>贾烯</t>
  </si>
  <si>
    <t>33096020202226</t>
  </si>
  <si>
    <t>020531初中309</t>
  </si>
  <si>
    <t>初中生物</t>
  </si>
  <si>
    <t>72.100</t>
  </si>
  <si>
    <t>陈倩</t>
  </si>
  <si>
    <t>33096020201906</t>
  </si>
  <si>
    <t>70.850</t>
  </si>
  <si>
    <t>李梦瑶</t>
  </si>
  <si>
    <t>33096020201917</t>
  </si>
  <si>
    <t>69.850</t>
  </si>
  <si>
    <t>刘磊</t>
  </si>
  <si>
    <t>33116030303024</t>
  </si>
  <si>
    <t>020531初中311</t>
  </si>
  <si>
    <t>初中体育与健康</t>
  </si>
  <si>
    <t>83.000</t>
  </si>
  <si>
    <t>高贵蓉</t>
  </si>
  <si>
    <t>33116010113019</t>
  </si>
  <si>
    <t>87.500</t>
  </si>
  <si>
    <t>何旺</t>
  </si>
  <si>
    <t>33116010113204</t>
  </si>
  <si>
    <t>84.950</t>
  </si>
  <si>
    <t>李佳</t>
  </si>
  <si>
    <t>33116100115830</t>
  </si>
  <si>
    <t>81.750</t>
  </si>
  <si>
    <t>李明洋</t>
  </si>
  <si>
    <t>33116010507413</t>
  </si>
  <si>
    <t>罗来媛</t>
  </si>
  <si>
    <t>33116020405216</t>
  </si>
  <si>
    <t>80.250</t>
  </si>
  <si>
    <t>王高韩</t>
  </si>
  <si>
    <t>33116070104702</t>
  </si>
  <si>
    <t>86.050</t>
  </si>
  <si>
    <t>侯晓庆</t>
  </si>
  <si>
    <t>33116020404507</t>
  </si>
  <si>
    <t>85.150</t>
  </si>
  <si>
    <t>邓群</t>
  </si>
  <si>
    <t>33116010508209</t>
  </si>
  <si>
    <t>81.100</t>
  </si>
  <si>
    <t>朱慧玲</t>
  </si>
  <si>
    <t>33116020404826</t>
  </si>
  <si>
    <t>82.650</t>
  </si>
  <si>
    <t>郭涛</t>
  </si>
  <si>
    <t>33116120104021</t>
  </si>
  <si>
    <t>83.100</t>
  </si>
  <si>
    <t>别霄宇</t>
  </si>
  <si>
    <t>33116940106412</t>
  </si>
  <si>
    <t>81.350</t>
  </si>
  <si>
    <t>黄方珂</t>
  </si>
  <si>
    <t>23016020302604</t>
  </si>
  <si>
    <t>020521初中301</t>
  </si>
  <si>
    <t>地方自主招聘
农村教师岗</t>
  </si>
  <si>
    <t>76.500</t>
  </si>
  <si>
    <t>过漫婷</t>
  </si>
  <si>
    <t>23016020301904</t>
  </si>
  <si>
    <t>77.900</t>
  </si>
  <si>
    <t>黄梦赟</t>
  </si>
  <si>
    <t>23016020301214</t>
  </si>
  <si>
    <t>76.350</t>
  </si>
  <si>
    <t>郑梦婷</t>
  </si>
  <si>
    <t>23016010206310</t>
  </si>
  <si>
    <t>76.750</t>
  </si>
  <si>
    <t>陈演</t>
  </si>
  <si>
    <t>23016020302630</t>
  </si>
  <si>
    <t>73.900</t>
  </si>
  <si>
    <t>吴越</t>
  </si>
  <si>
    <t>23016010206203</t>
  </si>
  <si>
    <t>74.650</t>
  </si>
  <si>
    <t>郭文铉</t>
  </si>
  <si>
    <t>23016020302004</t>
  </si>
  <si>
    <t>73.300</t>
  </si>
  <si>
    <t>何鑫</t>
  </si>
  <si>
    <t>23016030301920</t>
  </si>
  <si>
    <t>74.950</t>
  </si>
  <si>
    <t>雷雅琪</t>
  </si>
  <si>
    <t>23016120200804</t>
  </si>
  <si>
    <t>73.200</t>
  </si>
  <si>
    <t>卢超</t>
  </si>
  <si>
    <t>23026010108612</t>
  </si>
  <si>
    <t>020521初中302</t>
  </si>
  <si>
    <t>77.850</t>
  </si>
  <si>
    <t>董曦</t>
  </si>
  <si>
    <t>23026020304404</t>
  </si>
  <si>
    <t>75.850</t>
  </si>
  <si>
    <t>郑亮</t>
  </si>
  <si>
    <t>23026020304120</t>
  </si>
  <si>
    <t>雷骁韬</t>
  </si>
  <si>
    <t>23076020201402</t>
  </si>
  <si>
    <t>020521初中307</t>
  </si>
  <si>
    <t>初中物理</t>
  </si>
  <si>
    <t>83.650</t>
  </si>
  <si>
    <t>谭小亚</t>
  </si>
  <si>
    <t>23076020201105</t>
  </si>
  <si>
    <t>70.600</t>
  </si>
  <si>
    <t>闫星星</t>
  </si>
  <si>
    <t>23076020200729</t>
  </si>
  <si>
    <t>68.500</t>
  </si>
  <si>
    <t>李焕勇</t>
  </si>
  <si>
    <t>23086020201510</t>
  </si>
  <si>
    <t>020521初中308</t>
  </si>
  <si>
    <t>71.250</t>
  </si>
  <si>
    <t>童延</t>
  </si>
  <si>
    <t>23086110305613</t>
  </si>
  <si>
    <t>69.000</t>
  </si>
  <si>
    <t>陈碧菲</t>
  </si>
  <si>
    <t>23086020201628</t>
  </si>
  <si>
    <t>66.800</t>
  </si>
  <si>
    <t>李宁</t>
  </si>
  <si>
    <t>23066280305824</t>
  </si>
  <si>
    <t>020521初中306</t>
  </si>
  <si>
    <t>初中地理</t>
  </si>
  <si>
    <t>74.700</t>
  </si>
  <si>
    <t>卢正锋</t>
  </si>
  <si>
    <t>23066020200301</t>
  </si>
  <si>
    <t>77.950</t>
  </si>
  <si>
    <t>姜晶晶</t>
  </si>
  <si>
    <t>23066020200129</t>
  </si>
  <si>
    <t>75.250</t>
  </si>
  <si>
    <t>牛志华</t>
  </si>
  <si>
    <t>23056030403008</t>
  </si>
  <si>
    <t>020521初中305</t>
  </si>
  <si>
    <t>初中历史</t>
  </si>
  <si>
    <t>77.650</t>
  </si>
  <si>
    <t>陈俊杰</t>
  </si>
  <si>
    <t>23056020403911</t>
  </si>
  <si>
    <t>王康</t>
  </si>
  <si>
    <t>23056020403806</t>
  </si>
  <si>
    <t>74.200</t>
  </si>
  <si>
    <t>陈林枝</t>
  </si>
  <si>
    <t>23036020400119</t>
  </si>
  <si>
    <t>020521初中303</t>
  </si>
  <si>
    <t>初中英语</t>
  </si>
  <si>
    <t>78.500</t>
  </si>
  <si>
    <t>张晓</t>
  </si>
  <si>
    <t>23036020400127</t>
  </si>
  <si>
    <t>80.200</t>
  </si>
  <si>
    <t>林欣宇</t>
  </si>
  <si>
    <t>23036070103202</t>
  </si>
  <si>
    <t>80.800</t>
  </si>
  <si>
    <t>徐文静</t>
  </si>
  <si>
    <t>23036020401703</t>
  </si>
  <si>
    <t>79.050</t>
  </si>
  <si>
    <t>饶菲</t>
  </si>
  <si>
    <t>23036020401101</t>
  </si>
  <si>
    <t>81.450</t>
  </si>
  <si>
    <t>乐沐萱</t>
  </si>
  <si>
    <t>23036020402224</t>
  </si>
  <si>
    <t>78.850</t>
  </si>
  <si>
    <t>胡箫君</t>
  </si>
  <si>
    <t>23036020401830</t>
  </si>
  <si>
    <t>81.850</t>
  </si>
  <si>
    <t>胡丽文</t>
  </si>
  <si>
    <t>23036020401014</t>
  </si>
  <si>
    <t>80.300</t>
  </si>
  <si>
    <t>邢玉娇</t>
  </si>
  <si>
    <t>23036020400316</t>
  </si>
  <si>
    <t>78.350</t>
  </si>
  <si>
    <t>李慧玲</t>
  </si>
  <si>
    <t>23036020402002</t>
  </si>
  <si>
    <t>万翠霞</t>
  </si>
  <si>
    <t>23036020400825</t>
  </si>
  <si>
    <t>80.400</t>
  </si>
  <si>
    <t>刘柳青</t>
  </si>
  <si>
    <t>23036010405820</t>
  </si>
  <si>
    <t>79.100</t>
  </si>
  <si>
    <t>刘万礼</t>
  </si>
  <si>
    <t>23116010507913</t>
  </si>
  <si>
    <t>020521初中311</t>
  </si>
  <si>
    <t>83.800</t>
  </si>
  <si>
    <t>李佳平</t>
  </si>
  <si>
    <t>23116120104002</t>
  </si>
  <si>
    <t>叶英程</t>
  </si>
  <si>
    <t>23116020405409</t>
  </si>
  <si>
    <t>78.750</t>
  </si>
  <si>
    <t>杨胤茂</t>
  </si>
  <si>
    <t>23116060604309</t>
  </si>
  <si>
    <t>85.400</t>
  </si>
  <si>
    <t>蒋胜东</t>
  </si>
  <si>
    <t>23116060604927</t>
  </si>
  <si>
    <t>82.250</t>
  </si>
  <si>
    <t>商纤云</t>
  </si>
  <si>
    <t>23116010507208</t>
  </si>
  <si>
    <t>余洪智</t>
  </si>
  <si>
    <t>23116050202204</t>
  </si>
  <si>
    <t>80.650</t>
  </si>
  <si>
    <t>毛甜甜</t>
  </si>
  <si>
    <t>23116020404828</t>
  </si>
  <si>
    <t>79.800</t>
  </si>
  <si>
    <t>尹华坤</t>
  </si>
  <si>
    <t>23116070104808</t>
  </si>
  <si>
    <t>79.000</t>
  </si>
  <si>
    <t>陈翊</t>
  </si>
  <si>
    <t>23106020202526</t>
  </si>
  <si>
    <t>020521初中310</t>
  </si>
  <si>
    <t>初中音乐</t>
  </si>
  <si>
    <t>80.500</t>
  </si>
  <si>
    <t>张澜</t>
  </si>
  <si>
    <t>23106020202523</t>
  </si>
  <si>
    <t>80.900</t>
  </si>
  <si>
    <t>陈涵毓</t>
  </si>
  <si>
    <t>23106020202516</t>
  </si>
  <si>
    <t>80.000</t>
  </si>
  <si>
    <t>黄碧莲</t>
  </si>
  <si>
    <t>23126020203405</t>
  </si>
  <si>
    <t>020521初中312</t>
  </si>
  <si>
    <t>初中美术</t>
  </si>
  <si>
    <t>84.600</t>
  </si>
  <si>
    <t>王瑶</t>
  </si>
  <si>
    <t>23126010510811</t>
  </si>
  <si>
    <t>84.200</t>
  </si>
  <si>
    <t>王娅琴</t>
  </si>
  <si>
    <t>23126020203430</t>
  </si>
  <si>
    <t>81.800</t>
  </si>
  <si>
    <t>占薇</t>
  </si>
  <si>
    <t>23126020203130</t>
  </si>
  <si>
    <t>82.450</t>
  </si>
  <si>
    <t>刘梦洁</t>
  </si>
  <si>
    <t>23126020203404</t>
  </si>
  <si>
    <t>81.900</t>
  </si>
  <si>
    <t>冯洁</t>
  </si>
  <si>
    <t>23126020203120</t>
  </si>
  <si>
    <t>殷思怡</t>
  </si>
  <si>
    <t>23146070105202</t>
  </si>
  <si>
    <t>020521初中314</t>
  </si>
  <si>
    <t>初中心理健康</t>
  </si>
  <si>
    <t>85.850</t>
  </si>
  <si>
    <t>刘敏</t>
  </si>
  <si>
    <t>23146020203909</t>
  </si>
  <si>
    <t>87.650</t>
  </si>
  <si>
    <t>郑安琪</t>
  </si>
  <si>
    <t>23146020204104</t>
  </si>
  <si>
    <t>80.600</t>
  </si>
  <si>
    <t>黄锻</t>
  </si>
  <si>
    <t>23116020404419</t>
  </si>
  <si>
    <t>020522初中311</t>
  </si>
  <si>
    <t xml:space="preserve">地方自主招聘
农村教师岗
</t>
  </si>
  <si>
    <t>退役军人专岗</t>
  </si>
  <si>
    <t>83.250</t>
  </si>
  <si>
    <t>张林蔚</t>
  </si>
  <si>
    <t>23116020404403</t>
  </si>
  <si>
    <t>陈志川</t>
  </si>
  <si>
    <t>23116010508030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</si>
</sst>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font>
    <font>
      <sz val="11"/>
      <color rgb="FFFF0000"/>
      <name val="宋体"/>
      <charset val="134"/>
      <scheme val="minor"/>
    </font>
    <font>
      <sz val="12"/>
      <color theme="1"/>
      <name val="宋体"/>
      <charset val="134"/>
    </font>
    <font>
      <sz val="14"/>
      <color theme="1"/>
      <name val="宋体"/>
      <charset val="134"/>
    </font>
    <font>
      <b/>
      <sz val="10"/>
      <color theme="1"/>
      <name val="宋体"/>
      <charset val="134"/>
    </font>
    <font>
      <sz val="9"/>
      <color theme="1"/>
      <name val="宋体"/>
      <charset val="134"/>
    </font>
    <font>
      <sz val="8"/>
      <color rgb="FFFF0000"/>
      <name val="宋体"/>
      <charset val="134"/>
      <scheme val="minor"/>
    </font>
    <font>
      <sz val="8"/>
      <color rgb="FFFF0000"/>
      <name val="宋体"/>
      <charset val="134"/>
    </font>
    <font>
      <sz val="10"/>
      <color rgb="FFFF0000"/>
      <name val="宋体"/>
      <charset val="134"/>
      <scheme val="minor"/>
    </font>
    <font>
      <sz val="8"/>
      <color theme="1"/>
      <name val="宋体"/>
      <charset val="134"/>
      <scheme val="minor"/>
    </font>
    <font>
      <sz val="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b/>
      <sz val="16"/>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xf numFmtId="0" fontId="0" fillId="0" borderId="0">
      <alignment vertical="center"/>
    </xf>
  </cellStyleXfs>
  <cellXfs count="18">
    <xf numFmtId="0" fontId="0" fillId="0" borderId="0" xfId="0">
      <alignment vertical="center"/>
    </xf>
    <xf numFmtId="0" fontId="1" fillId="2"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0" fillId="2"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5" fillId="2" borderId="1" xfId="49" applyFont="1" applyFill="1" applyBorder="1" applyAlignment="1">
      <alignment horizontal="center" vertical="center" wrapText="1"/>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7" fillId="2" borderId="1" xfId="49"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2"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49"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1" fillId="2" borderId="1" xfId="49" applyFont="1" applyFill="1" applyBorder="1" applyAlignment="1">
      <alignment horizontal="center" vertical="center" wrapText="1"/>
    </xf>
    <xf numFmtId="0" fontId="0" fillId="2"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2"/>
  <sheetViews>
    <sheetView tabSelected="1" workbookViewId="0">
      <selection activeCell="R2" sqref="R2"/>
    </sheetView>
  </sheetViews>
  <sheetFormatPr defaultColWidth="9" defaultRowHeight="13.5"/>
  <cols>
    <col min="1" max="1" width="5.55833333333333" style="3" customWidth="1"/>
    <col min="2" max="5" width="9" style="3"/>
    <col min="6" max="6" width="6.44166666666667" style="3" customWidth="1"/>
    <col min="7" max="7" width="6.66666666666667" style="3" customWidth="1"/>
    <col min="8" max="8" width="5.55833333333333" style="3" customWidth="1"/>
    <col min="9" max="17" width="9" style="3"/>
    <col min="18" max="18" width="14.6333333333333" style="3" customWidth="1"/>
    <col min="19" max="16384" width="9" style="3"/>
  </cols>
  <sheetData>
    <row r="1" s="1" customFormat="1" ht="40" customHeight="1" spans="1:18">
      <c r="A1" s="4" t="s">
        <v>0</v>
      </c>
      <c r="B1" s="5"/>
      <c r="C1" s="5"/>
      <c r="D1" s="5"/>
      <c r="E1" s="5"/>
      <c r="F1" s="5"/>
      <c r="G1" s="5"/>
      <c r="H1" s="5"/>
      <c r="I1" s="5"/>
      <c r="J1" s="5"/>
      <c r="K1" s="5"/>
      <c r="L1" s="5"/>
      <c r="M1" s="5"/>
      <c r="N1" s="5"/>
      <c r="O1" s="5"/>
      <c r="P1" s="5"/>
    </row>
    <row r="2" s="1" customFormat="1" ht="117" customHeight="1" spans="1:18">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R2" s="7"/>
    </row>
    <row r="3" s="2" customFormat="1" ht="30" customHeight="1" spans="1:18">
      <c r="A3" s="8">
        <v>1</v>
      </c>
      <c r="B3" s="9" t="s">
        <v>17</v>
      </c>
      <c r="C3" s="9" t="s">
        <v>18</v>
      </c>
      <c r="D3" s="10" t="s">
        <v>19</v>
      </c>
      <c r="E3" s="10" t="s">
        <v>20</v>
      </c>
      <c r="F3" s="10" t="s">
        <v>21</v>
      </c>
      <c r="G3" s="8" t="s">
        <v>22</v>
      </c>
      <c r="H3" s="8">
        <v>1</v>
      </c>
      <c r="I3" s="11" t="s">
        <v>23</v>
      </c>
      <c r="J3" s="8">
        <f>I3*0.5</f>
        <v>38.5</v>
      </c>
      <c r="K3" s="8">
        <v>81.04</v>
      </c>
      <c r="L3" s="8">
        <v>70</v>
      </c>
      <c r="M3" s="8">
        <f>K3*0.5</f>
        <v>40.52</v>
      </c>
      <c r="N3" s="8">
        <f>M3+J3</f>
        <v>79.02</v>
      </c>
      <c r="O3" s="8">
        <v>1</v>
      </c>
      <c r="P3" s="12" t="s">
        <v>24</v>
      </c>
    </row>
    <row r="4" s="3" customFormat="1" ht="30" customHeight="1" spans="1:18">
      <c r="A4" s="13">
        <v>2</v>
      </c>
      <c r="B4" s="14" t="s">
        <v>25</v>
      </c>
      <c r="C4" s="14" t="s">
        <v>26</v>
      </c>
      <c r="D4" s="15" t="s">
        <v>19</v>
      </c>
      <c r="E4" s="15" t="s">
        <v>20</v>
      </c>
      <c r="F4" s="15" t="s">
        <v>21</v>
      </c>
      <c r="G4" s="13" t="s">
        <v>22</v>
      </c>
      <c r="H4" s="13">
        <v>1</v>
      </c>
      <c r="I4" s="16" t="s">
        <v>27</v>
      </c>
      <c r="J4" s="13">
        <f>I4*0.5</f>
        <v>36.775</v>
      </c>
      <c r="K4" s="13">
        <v>81.54</v>
      </c>
      <c r="L4" s="13">
        <v>70</v>
      </c>
      <c r="M4" s="13">
        <f>K4*0.5</f>
        <v>40.77</v>
      </c>
      <c r="N4" s="13">
        <f>M4+J4</f>
        <v>77.545</v>
      </c>
      <c r="O4" s="13">
        <v>2</v>
      </c>
      <c r="P4" s="17"/>
    </row>
    <row r="5" s="3" customFormat="1" ht="30" customHeight="1" spans="1:18">
      <c r="A5" s="13">
        <v>3</v>
      </c>
      <c r="B5" s="14" t="s">
        <v>28</v>
      </c>
      <c r="C5" s="14" t="s">
        <v>29</v>
      </c>
      <c r="D5" s="15" t="s">
        <v>19</v>
      </c>
      <c r="E5" s="15" t="s">
        <v>20</v>
      </c>
      <c r="F5" s="15" t="s">
        <v>21</v>
      </c>
      <c r="G5" s="13" t="s">
        <v>22</v>
      </c>
      <c r="H5" s="13">
        <v>1</v>
      </c>
      <c r="I5" s="16" t="s">
        <v>30</v>
      </c>
      <c r="J5" s="13">
        <f>I5*0.5</f>
        <v>38.275</v>
      </c>
      <c r="K5" s="13">
        <v>-1</v>
      </c>
      <c r="L5" s="13"/>
      <c r="M5" s="13">
        <v>-1</v>
      </c>
      <c r="N5" s="13">
        <v>-1</v>
      </c>
      <c r="O5" s="13"/>
      <c r="P5" s="17"/>
    </row>
    <row r="6" s="2" customFormat="1" ht="30" customHeight="1" spans="1:18">
      <c r="A6" s="8">
        <v>4</v>
      </c>
      <c r="B6" s="8" t="s">
        <v>31</v>
      </c>
      <c r="C6" s="8" t="s">
        <v>32</v>
      </c>
      <c r="D6" s="8" t="s">
        <v>33</v>
      </c>
      <c r="E6" s="8" t="s">
        <v>20</v>
      </c>
      <c r="F6" s="8" t="s">
        <v>34</v>
      </c>
      <c r="G6" s="8" t="s">
        <v>22</v>
      </c>
      <c r="H6" s="8">
        <v>3</v>
      </c>
      <c r="I6" s="11" t="s">
        <v>35</v>
      </c>
      <c r="J6" s="8">
        <v>39.7</v>
      </c>
      <c r="K6" s="8">
        <v>84.34</v>
      </c>
      <c r="L6" s="8">
        <v>70</v>
      </c>
      <c r="M6" s="8">
        <v>42.17</v>
      </c>
      <c r="N6" s="8">
        <v>81.87</v>
      </c>
      <c r="O6" s="8">
        <v>1</v>
      </c>
      <c r="P6" s="12" t="s">
        <v>24</v>
      </c>
    </row>
    <row r="7" s="2" customFormat="1" ht="30" customHeight="1" spans="1:18">
      <c r="A7" s="8">
        <v>5</v>
      </c>
      <c r="B7" s="8" t="s">
        <v>36</v>
      </c>
      <c r="C7" s="8" t="s">
        <v>37</v>
      </c>
      <c r="D7" s="8" t="s">
        <v>33</v>
      </c>
      <c r="E7" s="8" t="s">
        <v>20</v>
      </c>
      <c r="F7" s="8" t="s">
        <v>34</v>
      </c>
      <c r="G7" s="8" t="s">
        <v>22</v>
      </c>
      <c r="H7" s="8">
        <v>3</v>
      </c>
      <c r="I7" s="11" t="s">
        <v>38</v>
      </c>
      <c r="J7" s="8">
        <v>39.875</v>
      </c>
      <c r="K7" s="8">
        <v>83.52</v>
      </c>
      <c r="L7" s="8">
        <v>70</v>
      </c>
      <c r="M7" s="8">
        <v>41.76</v>
      </c>
      <c r="N7" s="8">
        <v>81.635</v>
      </c>
      <c r="O7" s="8">
        <v>2</v>
      </c>
      <c r="P7" s="12" t="s">
        <v>24</v>
      </c>
    </row>
    <row r="8" s="2" customFormat="1" ht="30" customHeight="1" spans="1:18">
      <c r="A8" s="8">
        <v>6</v>
      </c>
      <c r="B8" s="8" t="s">
        <v>39</v>
      </c>
      <c r="C8" s="8" t="s">
        <v>40</v>
      </c>
      <c r="D8" s="8" t="s">
        <v>33</v>
      </c>
      <c r="E8" s="8" t="s">
        <v>20</v>
      </c>
      <c r="F8" s="8" t="s">
        <v>34</v>
      </c>
      <c r="G8" s="8" t="s">
        <v>22</v>
      </c>
      <c r="H8" s="8">
        <v>3</v>
      </c>
      <c r="I8" s="11" t="s">
        <v>41</v>
      </c>
      <c r="J8" s="8">
        <v>38.55</v>
      </c>
      <c r="K8" s="8">
        <v>85.42</v>
      </c>
      <c r="L8" s="8">
        <v>70</v>
      </c>
      <c r="M8" s="8">
        <v>42.71</v>
      </c>
      <c r="N8" s="8">
        <v>81.26</v>
      </c>
      <c r="O8" s="8">
        <v>3</v>
      </c>
      <c r="P8" s="12" t="s">
        <v>24</v>
      </c>
    </row>
    <row r="9" s="3" customFormat="1" ht="30" customHeight="1" spans="1:18">
      <c r="A9" s="13">
        <v>7</v>
      </c>
      <c r="B9" s="13" t="s">
        <v>42</v>
      </c>
      <c r="C9" s="13" t="s">
        <v>43</v>
      </c>
      <c r="D9" s="13" t="s">
        <v>33</v>
      </c>
      <c r="E9" s="13" t="s">
        <v>20</v>
      </c>
      <c r="F9" s="13" t="s">
        <v>34</v>
      </c>
      <c r="G9" s="13" t="s">
        <v>22</v>
      </c>
      <c r="H9" s="13">
        <v>3</v>
      </c>
      <c r="I9" s="16" t="s">
        <v>44</v>
      </c>
      <c r="J9" s="13">
        <v>38.075</v>
      </c>
      <c r="K9" s="13">
        <v>85.18</v>
      </c>
      <c r="L9" s="13">
        <v>70</v>
      </c>
      <c r="M9" s="13">
        <v>42.59</v>
      </c>
      <c r="N9" s="13">
        <v>80.665</v>
      </c>
      <c r="O9" s="13">
        <v>4</v>
      </c>
      <c r="P9" s="17"/>
    </row>
    <row r="10" s="3" customFormat="1" ht="30" customHeight="1" spans="1:18">
      <c r="A10" s="13">
        <v>8</v>
      </c>
      <c r="B10" s="13" t="s">
        <v>45</v>
      </c>
      <c r="C10" s="13" t="s">
        <v>46</v>
      </c>
      <c r="D10" s="13" t="s">
        <v>33</v>
      </c>
      <c r="E10" s="13" t="s">
        <v>20</v>
      </c>
      <c r="F10" s="13" t="s">
        <v>34</v>
      </c>
      <c r="G10" s="13" t="s">
        <v>22</v>
      </c>
      <c r="H10" s="13">
        <v>3</v>
      </c>
      <c r="I10" s="16" t="s">
        <v>47</v>
      </c>
      <c r="J10" s="13">
        <v>38.9</v>
      </c>
      <c r="K10" s="13">
        <v>82.6</v>
      </c>
      <c r="L10" s="13">
        <v>70</v>
      </c>
      <c r="M10" s="13">
        <v>41.3</v>
      </c>
      <c r="N10" s="13">
        <v>80.2</v>
      </c>
      <c r="O10" s="13">
        <v>5</v>
      </c>
      <c r="P10" s="17"/>
    </row>
    <row r="11" s="3" customFormat="1" ht="30" customHeight="1" spans="1:18">
      <c r="A11" s="13">
        <v>9</v>
      </c>
      <c r="B11" s="13" t="s">
        <v>48</v>
      </c>
      <c r="C11" s="13" t="s">
        <v>49</v>
      </c>
      <c r="D11" s="13" t="s">
        <v>33</v>
      </c>
      <c r="E11" s="13" t="s">
        <v>20</v>
      </c>
      <c r="F11" s="13" t="s">
        <v>34</v>
      </c>
      <c r="G11" s="13" t="s">
        <v>22</v>
      </c>
      <c r="H11" s="13">
        <v>3</v>
      </c>
      <c r="I11" s="16" t="s">
        <v>50</v>
      </c>
      <c r="J11" s="13">
        <v>39.45</v>
      </c>
      <c r="K11" s="13">
        <v>80.72</v>
      </c>
      <c r="L11" s="13">
        <v>70</v>
      </c>
      <c r="M11" s="13">
        <v>40.36</v>
      </c>
      <c r="N11" s="13">
        <v>79.81</v>
      </c>
      <c r="O11" s="13">
        <v>6</v>
      </c>
      <c r="P11" s="17"/>
    </row>
    <row r="12" s="3" customFormat="1" ht="30" customHeight="1" spans="1:18">
      <c r="A12" s="13">
        <v>10</v>
      </c>
      <c r="B12" s="13" t="s">
        <v>51</v>
      </c>
      <c r="C12" s="13" t="s">
        <v>52</v>
      </c>
      <c r="D12" s="13" t="s">
        <v>33</v>
      </c>
      <c r="E12" s="13" t="s">
        <v>20</v>
      </c>
      <c r="F12" s="13" t="s">
        <v>34</v>
      </c>
      <c r="G12" s="13" t="s">
        <v>22</v>
      </c>
      <c r="H12" s="13">
        <v>3</v>
      </c>
      <c r="I12" s="16" t="s">
        <v>53</v>
      </c>
      <c r="J12" s="13">
        <v>38.225</v>
      </c>
      <c r="K12" s="13">
        <v>82.58</v>
      </c>
      <c r="L12" s="13">
        <v>70</v>
      </c>
      <c r="M12" s="13">
        <v>41.29</v>
      </c>
      <c r="N12" s="13">
        <v>79.515</v>
      </c>
      <c r="O12" s="13">
        <v>7</v>
      </c>
      <c r="P12" s="17"/>
    </row>
    <row r="13" s="3" customFormat="1" ht="30" customHeight="1" spans="1:18">
      <c r="A13" s="13">
        <v>11</v>
      </c>
      <c r="B13" s="13" t="s">
        <v>54</v>
      </c>
      <c r="C13" s="13" t="s">
        <v>55</v>
      </c>
      <c r="D13" s="13" t="s">
        <v>33</v>
      </c>
      <c r="E13" s="13" t="s">
        <v>20</v>
      </c>
      <c r="F13" s="13" t="s">
        <v>34</v>
      </c>
      <c r="G13" s="13" t="s">
        <v>22</v>
      </c>
      <c r="H13" s="13">
        <v>3</v>
      </c>
      <c r="I13" s="16" t="s">
        <v>56</v>
      </c>
      <c r="J13" s="13">
        <v>37.9</v>
      </c>
      <c r="K13" s="13">
        <v>82.86</v>
      </c>
      <c r="L13" s="13">
        <v>70</v>
      </c>
      <c r="M13" s="13">
        <v>41.43</v>
      </c>
      <c r="N13" s="13">
        <v>79.33</v>
      </c>
      <c r="O13" s="13">
        <v>8</v>
      </c>
      <c r="P13" s="17"/>
    </row>
    <row r="14" s="3" customFormat="1" ht="30" customHeight="1" spans="1:18">
      <c r="A14" s="13">
        <v>12</v>
      </c>
      <c r="B14" s="13" t="s">
        <v>57</v>
      </c>
      <c r="C14" s="13" t="s">
        <v>58</v>
      </c>
      <c r="D14" s="13" t="s">
        <v>33</v>
      </c>
      <c r="E14" s="13" t="s">
        <v>20</v>
      </c>
      <c r="F14" s="13" t="s">
        <v>34</v>
      </c>
      <c r="G14" s="13" t="s">
        <v>22</v>
      </c>
      <c r="H14" s="13">
        <v>3</v>
      </c>
      <c r="I14" s="16" t="s">
        <v>59</v>
      </c>
      <c r="J14" s="13">
        <v>37.675</v>
      </c>
      <c r="K14" s="13">
        <v>81.12</v>
      </c>
      <c r="L14" s="13">
        <v>70</v>
      </c>
      <c r="M14" s="13">
        <v>40.56</v>
      </c>
      <c r="N14" s="13">
        <v>78.235</v>
      </c>
      <c r="O14" s="13">
        <v>9</v>
      </c>
      <c r="P14" s="17"/>
    </row>
    <row r="15" s="2" customFormat="1" ht="30" customHeight="1" spans="1:18">
      <c r="A15" s="8">
        <v>13</v>
      </c>
      <c r="B15" s="8" t="s">
        <v>60</v>
      </c>
      <c r="C15" s="8" t="s">
        <v>61</v>
      </c>
      <c r="D15" s="8" t="s">
        <v>62</v>
      </c>
      <c r="E15" s="8" t="s">
        <v>20</v>
      </c>
      <c r="F15" s="8" t="s">
        <v>63</v>
      </c>
      <c r="G15" s="8" t="s">
        <v>22</v>
      </c>
      <c r="H15" s="8">
        <v>1</v>
      </c>
      <c r="I15" s="11" t="s">
        <v>64</v>
      </c>
      <c r="J15" s="8">
        <v>36.45</v>
      </c>
      <c r="K15" s="8">
        <v>82.86</v>
      </c>
      <c r="L15" s="8">
        <v>70</v>
      </c>
      <c r="M15" s="8">
        <v>41.43</v>
      </c>
      <c r="N15" s="8">
        <v>77.88</v>
      </c>
      <c r="O15" s="8">
        <v>1</v>
      </c>
      <c r="P15" s="12" t="s">
        <v>24</v>
      </c>
    </row>
    <row r="16" s="3" customFormat="1" ht="30" customHeight="1" spans="1:18">
      <c r="A16" s="13">
        <v>14</v>
      </c>
      <c r="B16" s="13" t="s">
        <v>65</v>
      </c>
      <c r="C16" s="13" t="s">
        <v>66</v>
      </c>
      <c r="D16" s="13" t="s">
        <v>62</v>
      </c>
      <c r="E16" s="13" t="s">
        <v>20</v>
      </c>
      <c r="F16" s="13" t="s">
        <v>63</v>
      </c>
      <c r="G16" s="13" t="s">
        <v>22</v>
      </c>
      <c r="H16" s="13">
        <v>1</v>
      </c>
      <c r="I16" s="16" t="s">
        <v>67</v>
      </c>
      <c r="J16" s="13">
        <v>37.175</v>
      </c>
      <c r="K16" s="13">
        <v>81.4</v>
      </c>
      <c r="L16" s="13">
        <v>70</v>
      </c>
      <c r="M16" s="13">
        <v>40.7</v>
      </c>
      <c r="N16" s="13">
        <v>77.875</v>
      </c>
      <c r="O16" s="13">
        <v>2</v>
      </c>
      <c r="P16" s="17"/>
    </row>
    <row r="17" s="3" customFormat="1" ht="30" customHeight="1" spans="1:16">
      <c r="A17" s="13">
        <v>15</v>
      </c>
      <c r="B17" s="13" t="s">
        <v>68</v>
      </c>
      <c r="C17" s="13" t="s">
        <v>69</v>
      </c>
      <c r="D17" s="13" t="s">
        <v>62</v>
      </c>
      <c r="E17" s="13" t="s">
        <v>20</v>
      </c>
      <c r="F17" s="13" t="s">
        <v>63</v>
      </c>
      <c r="G17" s="13" t="s">
        <v>22</v>
      </c>
      <c r="H17" s="13">
        <v>1</v>
      </c>
      <c r="I17" s="16" t="s">
        <v>70</v>
      </c>
      <c r="J17" s="13">
        <v>35.275</v>
      </c>
      <c r="K17" s="13">
        <v>84.48</v>
      </c>
      <c r="L17" s="13">
        <v>70</v>
      </c>
      <c r="M17" s="13">
        <v>42.24</v>
      </c>
      <c r="N17" s="13">
        <v>77.515</v>
      </c>
      <c r="O17" s="13">
        <v>3</v>
      </c>
      <c r="P17" s="17"/>
    </row>
    <row r="18" s="2" customFormat="1" ht="30" customHeight="1" spans="1:16">
      <c r="A18" s="8">
        <v>16</v>
      </c>
      <c r="B18" s="8" t="s">
        <v>71</v>
      </c>
      <c r="C18" s="8" t="s">
        <v>72</v>
      </c>
      <c r="D18" s="8" t="s">
        <v>73</v>
      </c>
      <c r="E18" s="8" t="s">
        <v>20</v>
      </c>
      <c r="F18" s="8" t="s">
        <v>74</v>
      </c>
      <c r="G18" s="8" t="s">
        <v>22</v>
      </c>
      <c r="H18" s="8">
        <v>1</v>
      </c>
      <c r="I18" s="11" t="s">
        <v>75</v>
      </c>
      <c r="J18" s="8">
        <f>I18*0.5</f>
        <v>36.05</v>
      </c>
      <c r="K18" s="8">
        <v>84.4</v>
      </c>
      <c r="L18" s="8">
        <v>70</v>
      </c>
      <c r="M18" s="8">
        <f>K18*0.5</f>
        <v>42.2</v>
      </c>
      <c r="N18" s="8">
        <f>M18+J18</f>
        <v>78.25</v>
      </c>
      <c r="O18" s="8">
        <v>1</v>
      </c>
      <c r="P18" s="12" t="s">
        <v>24</v>
      </c>
    </row>
    <row r="19" s="3" customFormat="1" ht="30" customHeight="1" spans="1:16">
      <c r="A19" s="13">
        <v>17</v>
      </c>
      <c r="B19" s="13" t="s">
        <v>76</v>
      </c>
      <c r="C19" s="13" t="s">
        <v>77</v>
      </c>
      <c r="D19" s="13" t="s">
        <v>73</v>
      </c>
      <c r="E19" s="13" t="s">
        <v>20</v>
      </c>
      <c r="F19" s="13" t="s">
        <v>74</v>
      </c>
      <c r="G19" s="13" t="s">
        <v>22</v>
      </c>
      <c r="H19" s="13">
        <v>1</v>
      </c>
      <c r="I19" s="16" t="s">
        <v>78</v>
      </c>
      <c r="J19" s="13">
        <f>I19*0.5</f>
        <v>35.425</v>
      </c>
      <c r="K19" s="13">
        <v>84.02</v>
      </c>
      <c r="L19" s="13">
        <v>70</v>
      </c>
      <c r="M19" s="13">
        <f>K19*0.5</f>
        <v>42.01</v>
      </c>
      <c r="N19" s="13">
        <f>M19+J19</f>
        <v>77.435</v>
      </c>
      <c r="O19" s="13">
        <v>2</v>
      </c>
      <c r="P19" s="17"/>
    </row>
    <row r="20" s="3" customFormat="1" ht="30" customHeight="1" spans="1:16">
      <c r="A20" s="13">
        <v>18</v>
      </c>
      <c r="B20" s="13" t="s">
        <v>79</v>
      </c>
      <c r="C20" s="13" t="s">
        <v>80</v>
      </c>
      <c r="D20" s="13" t="s">
        <v>73</v>
      </c>
      <c r="E20" s="13" t="s">
        <v>20</v>
      </c>
      <c r="F20" s="13" t="s">
        <v>74</v>
      </c>
      <c r="G20" s="13" t="s">
        <v>22</v>
      </c>
      <c r="H20" s="13">
        <v>1</v>
      </c>
      <c r="I20" s="16" t="s">
        <v>81</v>
      </c>
      <c r="J20" s="13">
        <f>I20*0.5</f>
        <v>34.925</v>
      </c>
      <c r="K20" s="13">
        <v>81.92</v>
      </c>
      <c r="L20" s="13">
        <v>70</v>
      </c>
      <c r="M20" s="13">
        <f>K20*0.5</f>
        <v>40.96</v>
      </c>
      <c r="N20" s="13">
        <f>M20+J20</f>
        <v>75.885</v>
      </c>
      <c r="O20" s="13">
        <v>3</v>
      </c>
      <c r="P20" s="17"/>
    </row>
    <row r="21" s="2" customFormat="1" ht="30" customHeight="1" spans="1:16">
      <c r="A21" s="8">
        <v>19</v>
      </c>
      <c r="B21" s="8" t="s">
        <v>82</v>
      </c>
      <c r="C21" s="8" t="s">
        <v>83</v>
      </c>
      <c r="D21" s="8" t="s">
        <v>84</v>
      </c>
      <c r="E21" s="8" t="s">
        <v>20</v>
      </c>
      <c r="F21" s="8" t="s">
        <v>85</v>
      </c>
      <c r="G21" s="8" t="s">
        <v>22</v>
      </c>
      <c r="H21" s="8">
        <v>4</v>
      </c>
      <c r="I21" s="11" t="s">
        <v>86</v>
      </c>
      <c r="J21" s="8">
        <v>41.5</v>
      </c>
      <c r="K21" s="8">
        <v>84.38</v>
      </c>
      <c r="L21" s="8">
        <v>70</v>
      </c>
      <c r="M21" s="8">
        <v>42.19</v>
      </c>
      <c r="N21" s="8">
        <v>83.69</v>
      </c>
      <c r="O21" s="8">
        <v>1</v>
      </c>
      <c r="P21" s="12" t="s">
        <v>24</v>
      </c>
    </row>
    <row r="22" s="2" customFormat="1" ht="30" customHeight="1" spans="1:16">
      <c r="A22" s="8">
        <v>20</v>
      </c>
      <c r="B22" s="8" t="s">
        <v>87</v>
      </c>
      <c r="C22" s="8" t="s">
        <v>88</v>
      </c>
      <c r="D22" s="8" t="s">
        <v>84</v>
      </c>
      <c r="E22" s="8" t="s">
        <v>20</v>
      </c>
      <c r="F22" s="8" t="s">
        <v>85</v>
      </c>
      <c r="G22" s="8" t="s">
        <v>22</v>
      </c>
      <c r="H22" s="8">
        <v>4</v>
      </c>
      <c r="I22" s="11" t="s">
        <v>89</v>
      </c>
      <c r="J22" s="8">
        <v>43.75</v>
      </c>
      <c r="K22" s="8">
        <v>79.82</v>
      </c>
      <c r="L22" s="8">
        <v>70</v>
      </c>
      <c r="M22" s="8">
        <v>39.91</v>
      </c>
      <c r="N22" s="8">
        <v>83.66</v>
      </c>
      <c r="O22" s="8">
        <v>2</v>
      </c>
      <c r="P22" s="12" t="s">
        <v>24</v>
      </c>
    </row>
    <row r="23" s="2" customFormat="1" ht="30" customHeight="1" spans="1:16">
      <c r="A23" s="8">
        <v>21</v>
      </c>
      <c r="B23" s="8" t="s">
        <v>90</v>
      </c>
      <c r="C23" s="8" t="s">
        <v>91</v>
      </c>
      <c r="D23" s="8" t="s">
        <v>84</v>
      </c>
      <c r="E23" s="8" t="s">
        <v>20</v>
      </c>
      <c r="F23" s="8" t="s">
        <v>85</v>
      </c>
      <c r="G23" s="8" t="s">
        <v>22</v>
      </c>
      <c r="H23" s="8">
        <v>4</v>
      </c>
      <c r="I23" s="11" t="s">
        <v>92</v>
      </c>
      <c r="J23" s="8">
        <v>42.475</v>
      </c>
      <c r="K23" s="8">
        <v>82.06</v>
      </c>
      <c r="L23" s="8">
        <v>70</v>
      </c>
      <c r="M23" s="8">
        <v>41.03</v>
      </c>
      <c r="N23" s="8">
        <v>83.505</v>
      </c>
      <c r="O23" s="8">
        <v>3</v>
      </c>
      <c r="P23" s="12" t="s">
        <v>24</v>
      </c>
    </row>
    <row r="24" s="2" customFormat="1" ht="30" customHeight="1" spans="1:16">
      <c r="A24" s="8">
        <v>22</v>
      </c>
      <c r="B24" s="8" t="s">
        <v>93</v>
      </c>
      <c r="C24" s="8" t="s">
        <v>94</v>
      </c>
      <c r="D24" s="8" t="s">
        <v>84</v>
      </c>
      <c r="E24" s="8" t="s">
        <v>20</v>
      </c>
      <c r="F24" s="8" t="s">
        <v>85</v>
      </c>
      <c r="G24" s="8" t="s">
        <v>22</v>
      </c>
      <c r="H24" s="8">
        <v>4</v>
      </c>
      <c r="I24" s="11" t="s">
        <v>95</v>
      </c>
      <c r="J24" s="8">
        <v>40.875</v>
      </c>
      <c r="K24" s="8">
        <v>84.72</v>
      </c>
      <c r="L24" s="8">
        <v>70</v>
      </c>
      <c r="M24" s="8">
        <v>42.36</v>
      </c>
      <c r="N24" s="8">
        <v>83.235</v>
      </c>
      <c r="O24" s="8">
        <v>4</v>
      </c>
      <c r="P24" s="12" t="s">
        <v>24</v>
      </c>
    </row>
    <row r="25" s="3" customFormat="1" ht="30" customHeight="1" spans="1:16">
      <c r="A25" s="13">
        <v>23</v>
      </c>
      <c r="B25" s="13" t="s">
        <v>96</v>
      </c>
      <c r="C25" s="13" t="s">
        <v>97</v>
      </c>
      <c r="D25" s="13" t="s">
        <v>84</v>
      </c>
      <c r="E25" s="13" t="s">
        <v>20</v>
      </c>
      <c r="F25" s="13" t="s">
        <v>85</v>
      </c>
      <c r="G25" s="13" t="s">
        <v>22</v>
      </c>
      <c r="H25" s="13">
        <v>4</v>
      </c>
      <c r="I25" s="16" t="s">
        <v>95</v>
      </c>
      <c r="J25" s="13">
        <v>40.875</v>
      </c>
      <c r="K25" s="13">
        <v>83.06</v>
      </c>
      <c r="L25" s="13">
        <v>70</v>
      </c>
      <c r="M25" s="13">
        <v>41.53</v>
      </c>
      <c r="N25" s="13">
        <v>82.405</v>
      </c>
      <c r="O25" s="13">
        <v>5</v>
      </c>
      <c r="P25" s="17"/>
    </row>
    <row r="26" s="3" customFormat="1" ht="30" customHeight="1" spans="1:16">
      <c r="A26" s="13">
        <v>24</v>
      </c>
      <c r="B26" s="13" t="s">
        <v>98</v>
      </c>
      <c r="C26" s="13" t="s">
        <v>99</v>
      </c>
      <c r="D26" s="13" t="s">
        <v>84</v>
      </c>
      <c r="E26" s="13" t="s">
        <v>20</v>
      </c>
      <c r="F26" s="13" t="s">
        <v>85</v>
      </c>
      <c r="G26" s="13" t="s">
        <v>22</v>
      </c>
      <c r="H26" s="13">
        <v>4</v>
      </c>
      <c r="I26" s="16" t="s">
        <v>100</v>
      </c>
      <c r="J26" s="13">
        <v>40.125</v>
      </c>
      <c r="K26" s="13">
        <v>84.42</v>
      </c>
      <c r="L26" s="13">
        <v>70</v>
      </c>
      <c r="M26" s="13">
        <v>42.21</v>
      </c>
      <c r="N26" s="13">
        <v>82.335</v>
      </c>
      <c r="O26" s="13">
        <v>6</v>
      </c>
      <c r="P26" s="17"/>
    </row>
    <row r="27" s="3" customFormat="1" ht="30" customHeight="1" spans="1:16">
      <c r="A27" s="13">
        <v>25</v>
      </c>
      <c r="B27" s="13" t="s">
        <v>101</v>
      </c>
      <c r="C27" s="13" t="s">
        <v>102</v>
      </c>
      <c r="D27" s="13" t="s">
        <v>84</v>
      </c>
      <c r="E27" s="13" t="s">
        <v>20</v>
      </c>
      <c r="F27" s="13" t="s">
        <v>85</v>
      </c>
      <c r="G27" s="13" t="s">
        <v>22</v>
      </c>
      <c r="H27" s="13">
        <v>4</v>
      </c>
      <c r="I27" s="16" t="s">
        <v>103</v>
      </c>
      <c r="J27" s="13">
        <v>43.025</v>
      </c>
      <c r="K27" s="13">
        <v>77.16</v>
      </c>
      <c r="L27" s="13">
        <v>70</v>
      </c>
      <c r="M27" s="13">
        <v>38.58</v>
      </c>
      <c r="N27" s="13">
        <v>81.605</v>
      </c>
      <c r="O27" s="13">
        <v>7</v>
      </c>
      <c r="P27" s="17"/>
    </row>
    <row r="28" s="3" customFormat="1" ht="30" customHeight="1" spans="1:16">
      <c r="A28" s="13">
        <v>26</v>
      </c>
      <c r="B28" s="13" t="s">
        <v>104</v>
      </c>
      <c r="C28" s="13" t="s">
        <v>105</v>
      </c>
      <c r="D28" s="13" t="s">
        <v>84</v>
      </c>
      <c r="E28" s="13" t="s">
        <v>20</v>
      </c>
      <c r="F28" s="13" t="s">
        <v>85</v>
      </c>
      <c r="G28" s="13" t="s">
        <v>22</v>
      </c>
      <c r="H28" s="13">
        <v>4</v>
      </c>
      <c r="I28" s="16" t="s">
        <v>106</v>
      </c>
      <c r="J28" s="13">
        <v>42.575</v>
      </c>
      <c r="K28" s="13">
        <v>77.9</v>
      </c>
      <c r="L28" s="13">
        <v>70</v>
      </c>
      <c r="M28" s="13">
        <v>38.95</v>
      </c>
      <c r="N28" s="13">
        <v>81.525</v>
      </c>
      <c r="O28" s="13">
        <v>8</v>
      </c>
      <c r="P28" s="17"/>
    </row>
    <row r="29" s="3" customFormat="1" ht="30" customHeight="1" spans="1:16">
      <c r="A29" s="13">
        <v>27</v>
      </c>
      <c r="B29" s="13" t="s">
        <v>107</v>
      </c>
      <c r="C29" s="13" t="s">
        <v>108</v>
      </c>
      <c r="D29" s="13" t="s">
        <v>84</v>
      </c>
      <c r="E29" s="13" t="s">
        <v>20</v>
      </c>
      <c r="F29" s="13" t="s">
        <v>85</v>
      </c>
      <c r="G29" s="13" t="s">
        <v>22</v>
      </c>
      <c r="H29" s="13">
        <v>4</v>
      </c>
      <c r="I29" s="16" t="s">
        <v>109</v>
      </c>
      <c r="J29" s="13">
        <v>40.55</v>
      </c>
      <c r="K29" s="13">
        <v>81.76</v>
      </c>
      <c r="L29" s="13">
        <v>70</v>
      </c>
      <c r="M29" s="13">
        <v>40.88</v>
      </c>
      <c r="N29" s="13">
        <v>81.43</v>
      </c>
      <c r="O29" s="13">
        <v>9</v>
      </c>
      <c r="P29" s="17"/>
    </row>
    <row r="30" s="3" customFormat="1" ht="30" customHeight="1" spans="1:16">
      <c r="A30" s="13">
        <v>28</v>
      </c>
      <c r="B30" s="13" t="s">
        <v>110</v>
      </c>
      <c r="C30" s="13" t="s">
        <v>111</v>
      </c>
      <c r="D30" s="13" t="s">
        <v>84</v>
      </c>
      <c r="E30" s="13" t="s">
        <v>20</v>
      </c>
      <c r="F30" s="13" t="s">
        <v>85</v>
      </c>
      <c r="G30" s="13" t="s">
        <v>22</v>
      </c>
      <c r="H30" s="13">
        <v>4</v>
      </c>
      <c r="I30" s="16" t="s">
        <v>112</v>
      </c>
      <c r="J30" s="13">
        <v>41.325</v>
      </c>
      <c r="K30" s="13">
        <v>79.26</v>
      </c>
      <c r="L30" s="13">
        <v>70</v>
      </c>
      <c r="M30" s="13">
        <v>39.63</v>
      </c>
      <c r="N30" s="13">
        <v>80.955</v>
      </c>
      <c r="O30" s="13">
        <v>10</v>
      </c>
      <c r="P30" s="17"/>
    </row>
    <row r="31" s="3" customFormat="1" ht="30" customHeight="1" spans="1:16">
      <c r="A31" s="13">
        <v>29</v>
      </c>
      <c r="B31" s="13" t="s">
        <v>113</v>
      </c>
      <c r="C31" s="13" t="s">
        <v>114</v>
      </c>
      <c r="D31" s="13" t="s">
        <v>84</v>
      </c>
      <c r="E31" s="13" t="s">
        <v>20</v>
      </c>
      <c r="F31" s="13" t="s">
        <v>85</v>
      </c>
      <c r="G31" s="13" t="s">
        <v>22</v>
      </c>
      <c r="H31" s="13">
        <v>4</v>
      </c>
      <c r="I31" s="16" t="s">
        <v>115</v>
      </c>
      <c r="J31" s="13">
        <v>41.55</v>
      </c>
      <c r="K31" s="13">
        <v>77.88</v>
      </c>
      <c r="L31" s="13">
        <v>70</v>
      </c>
      <c r="M31" s="13">
        <v>38.94</v>
      </c>
      <c r="N31" s="13">
        <v>80.49</v>
      </c>
      <c r="O31" s="13">
        <v>11</v>
      </c>
      <c r="P31" s="17"/>
    </row>
    <row r="32" s="3" customFormat="1" ht="30" customHeight="1" spans="1:16">
      <c r="A32" s="13">
        <v>30</v>
      </c>
      <c r="B32" s="13" t="s">
        <v>116</v>
      </c>
      <c r="C32" s="13" t="s">
        <v>117</v>
      </c>
      <c r="D32" s="13" t="s">
        <v>84</v>
      </c>
      <c r="E32" s="13" t="s">
        <v>20</v>
      </c>
      <c r="F32" s="13" t="s">
        <v>85</v>
      </c>
      <c r="G32" s="13" t="s">
        <v>22</v>
      </c>
      <c r="H32" s="13">
        <v>4</v>
      </c>
      <c r="I32" s="16" t="s">
        <v>118</v>
      </c>
      <c r="J32" s="13">
        <v>40.675</v>
      </c>
      <c r="K32" s="13">
        <v>-1</v>
      </c>
      <c r="L32" s="13"/>
      <c r="M32" s="13">
        <v>-1</v>
      </c>
      <c r="N32" s="13">
        <v>-1</v>
      </c>
      <c r="O32" s="13"/>
      <c r="P32" s="17"/>
    </row>
    <row r="33" s="2" customFormat="1" ht="30" customHeight="1" spans="1:16">
      <c r="A33" s="8">
        <v>31</v>
      </c>
      <c r="B33" s="8" t="s">
        <v>119</v>
      </c>
      <c r="C33" s="8" t="s">
        <v>120</v>
      </c>
      <c r="D33" s="8" t="s">
        <v>121</v>
      </c>
      <c r="E33" s="8" t="s">
        <v>122</v>
      </c>
      <c r="F33" s="8" t="s">
        <v>21</v>
      </c>
      <c r="G33" s="8" t="s">
        <v>22</v>
      </c>
      <c r="H33" s="8">
        <v>3</v>
      </c>
      <c r="I33" s="11" t="s">
        <v>123</v>
      </c>
      <c r="J33" s="8">
        <v>38.25</v>
      </c>
      <c r="K33" s="8">
        <v>85.24</v>
      </c>
      <c r="L33" s="8">
        <v>70</v>
      </c>
      <c r="M33" s="8">
        <v>42.62</v>
      </c>
      <c r="N33" s="8">
        <v>80.87</v>
      </c>
      <c r="O33" s="8">
        <v>1</v>
      </c>
      <c r="P33" s="12" t="s">
        <v>24</v>
      </c>
    </row>
    <row r="34" s="2" customFormat="1" ht="30" customHeight="1" spans="1:16">
      <c r="A34" s="8">
        <v>32</v>
      </c>
      <c r="B34" s="8" t="s">
        <v>124</v>
      </c>
      <c r="C34" s="8" t="s">
        <v>125</v>
      </c>
      <c r="D34" s="8" t="s">
        <v>121</v>
      </c>
      <c r="E34" s="8" t="s">
        <v>122</v>
      </c>
      <c r="F34" s="8" t="s">
        <v>21</v>
      </c>
      <c r="G34" s="8" t="s">
        <v>22</v>
      </c>
      <c r="H34" s="8">
        <v>3</v>
      </c>
      <c r="I34" s="11" t="s">
        <v>126</v>
      </c>
      <c r="J34" s="8">
        <v>38.95</v>
      </c>
      <c r="K34" s="8">
        <v>82.42</v>
      </c>
      <c r="L34" s="8">
        <v>70</v>
      </c>
      <c r="M34" s="8">
        <v>41.21</v>
      </c>
      <c r="N34" s="8">
        <v>80.16</v>
      </c>
      <c r="O34" s="8">
        <v>2</v>
      </c>
      <c r="P34" s="12" t="s">
        <v>24</v>
      </c>
    </row>
    <row r="35" s="2" customFormat="1" ht="30" customHeight="1" spans="1:16">
      <c r="A35" s="8">
        <v>33</v>
      </c>
      <c r="B35" s="8" t="s">
        <v>127</v>
      </c>
      <c r="C35" s="8" t="s">
        <v>128</v>
      </c>
      <c r="D35" s="8" t="s">
        <v>121</v>
      </c>
      <c r="E35" s="8" t="s">
        <v>122</v>
      </c>
      <c r="F35" s="8" t="s">
        <v>21</v>
      </c>
      <c r="G35" s="8" t="s">
        <v>22</v>
      </c>
      <c r="H35" s="8">
        <v>3</v>
      </c>
      <c r="I35" s="11" t="s">
        <v>129</v>
      </c>
      <c r="J35" s="8">
        <v>38.175</v>
      </c>
      <c r="K35" s="8">
        <v>79.9</v>
      </c>
      <c r="L35" s="8">
        <v>70</v>
      </c>
      <c r="M35" s="8">
        <v>39.95</v>
      </c>
      <c r="N35" s="8">
        <v>78.125</v>
      </c>
      <c r="O35" s="8">
        <v>3</v>
      </c>
      <c r="P35" s="12" t="s">
        <v>24</v>
      </c>
    </row>
    <row r="36" s="3" customFormat="1" ht="30" customHeight="1" spans="1:16">
      <c r="A36" s="13">
        <v>34</v>
      </c>
      <c r="B36" s="13" t="s">
        <v>130</v>
      </c>
      <c r="C36" s="13" t="s">
        <v>131</v>
      </c>
      <c r="D36" s="13" t="s">
        <v>121</v>
      </c>
      <c r="E36" s="13" t="s">
        <v>122</v>
      </c>
      <c r="F36" s="13" t="s">
        <v>21</v>
      </c>
      <c r="G36" s="13" t="s">
        <v>22</v>
      </c>
      <c r="H36" s="13">
        <v>3</v>
      </c>
      <c r="I36" s="16" t="s">
        <v>132</v>
      </c>
      <c r="J36" s="13">
        <v>38.375</v>
      </c>
      <c r="K36" s="13">
        <v>78.92</v>
      </c>
      <c r="L36" s="13">
        <v>70</v>
      </c>
      <c r="M36" s="13">
        <v>39.46</v>
      </c>
      <c r="N36" s="13">
        <v>77.835</v>
      </c>
      <c r="O36" s="13">
        <v>4</v>
      </c>
      <c r="P36" s="17"/>
    </row>
    <row r="37" s="3" customFormat="1" ht="30" customHeight="1" spans="1:16">
      <c r="A37" s="13">
        <v>35</v>
      </c>
      <c r="B37" s="13" t="s">
        <v>133</v>
      </c>
      <c r="C37" s="13" t="s">
        <v>134</v>
      </c>
      <c r="D37" s="13" t="s">
        <v>121</v>
      </c>
      <c r="E37" s="13" t="s">
        <v>122</v>
      </c>
      <c r="F37" s="13" t="s">
        <v>21</v>
      </c>
      <c r="G37" s="13" t="s">
        <v>22</v>
      </c>
      <c r="H37" s="13">
        <v>3</v>
      </c>
      <c r="I37" s="16" t="s">
        <v>135</v>
      </c>
      <c r="J37" s="13">
        <v>36.95</v>
      </c>
      <c r="K37" s="13">
        <v>80.36</v>
      </c>
      <c r="L37" s="13">
        <v>70</v>
      </c>
      <c r="M37" s="13">
        <v>40.18</v>
      </c>
      <c r="N37" s="13">
        <v>77.13</v>
      </c>
      <c r="O37" s="13">
        <v>5</v>
      </c>
      <c r="P37" s="17"/>
    </row>
    <row r="38" s="3" customFormat="1" ht="30" customHeight="1" spans="1:16">
      <c r="A38" s="13">
        <v>36</v>
      </c>
      <c r="B38" s="13" t="s">
        <v>136</v>
      </c>
      <c r="C38" s="13" t="s">
        <v>137</v>
      </c>
      <c r="D38" s="13" t="s">
        <v>121</v>
      </c>
      <c r="E38" s="13" t="s">
        <v>122</v>
      </c>
      <c r="F38" s="13" t="s">
        <v>21</v>
      </c>
      <c r="G38" s="13" t="s">
        <v>22</v>
      </c>
      <c r="H38" s="13">
        <v>3</v>
      </c>
      <c r="I38" s="16" t="s">
        <v>138</v>
      </c>
      <c r="J38" s="13">
        <v>37.325</v>
      </c>
      <c r="K38" s="13">
        <v>77.48</v>
      </c>
      <c r="L38" s="13">
        <v>70</v>
      </c>
      <c r="M38" s="13">
        <v>38.74</v>
      </c>
      <c r="N38" s="13">
        <v>76.065</v>
      </c>
      <c r="O38" s="13">
        <v>6</v>
      </c>
      <c r="P38" s="17"/>
    </row>
    <row r="39" s="3" customFormat="1" ht="30" customHeight="1" spans="1:16">
      <c r="A39" s="13">
        <v>37</v>
      </c>
      <c r="B39" s="13" t="s">
        <v>139</v>
      </c>
      <c r="C39" s="13" t="s">
        <v>140</v>
      </c>
      <c r="D39" s="13" t="s">
        <v>121</v>
      </c>
      <c r="E39" s="13" t="s">
        <v>122</v>
      </c>
      <c r="F39" s="13" t="s">
        <v>21</v>
      </c>
      <c r="G39" s="13" t="s">
        <v>22</v>
      </c>
      <c r="H39" s="13">
        <v>3</v>
      </c>
      <c r="I39" s="16" t="s">
        <v>141</v>
      </c>
      <c r="J39" s="13">
        <v>36.65</v>
      </c>
      <c r="K39" s="13">
        <v>78.56</v>
      </c>
      <c r="L39" s="13">
        <v>70</v>
      </c>
      <c r="M39" s="13">
        <v>39.28</v>
      </c>
      <c r="N39" s="13">
        <v>75.93</v>
      </c>
      <c r="O39" s="13">
        <v>7</v>
      </c>
      <c r="P39" s="17"/>
    </row>
    <row r="40" s="3" customFormat="1" ht="30" customHeight="1" spans="1:16">
      <c r="A40" s="13">
        <v>38</v>
      </c>
      <c r="B40" s="13" t="s">
        <v>142</v>
      </c>
      <c r="C40" s="13" t="s">
        <v>143</v>
      </c>
      <c r="D40" s="13" t="s">
        <v>121</v>
      </c>
      <c r="E40" s="13" t="s">
        <v>122</v>
      </c>
      <c r="F40" s="13" t="s">
        <v>21</v>
      </c>
      <c r="G40" s="13" t="s">
        <v>22</v>
      </c>
      <c r="H40" s="13">
        <v>3</v>
      </c>
      <c r="I40" s="16" t="s">
        <v>144</v>
      </c>
      <c r="J40" s="13">
        <v>37.475</v>
      </c>
      <c r="K40" s="13">
        <v>76.1</v>
      </c>
      <c r="L40" s="13">
        <v>70</v>
      </c>
      <c r="M40" s="13">
        <v>38.05</v>
      </c>
      <c r="N40" s="13">
        <v>75.525</v>
      </c>
      <c r="O40" s="13">
        <v>8</v>
      </c>
      <c r="P40" s="17"/>
    </row>
    <row r="41" s="3" customFormat="1" ht="30" customHeight="1" spans="1:16">
      <c r="A41" s="13">
        <v>39</v>
      </c>
      <c r="B41" s="13" t="s">
        <v>145</v>
      </c>
      <c r="C41" s="13" t="s">
        <v>146</v>
      </c>
      <c r="D41" s="13" t="s">
        <v>121</v>
      </c>
      <c r="E41" s="13" t="s">
        <v>122</v>
      </c>
      <c r="F41" s="13" t="s">
        <v>21</v>
      </c>
      <c r="G41" s="13" t="s">
        <v>22</v>
      </c>
      <c r="H41" s="13">
        <v>3</v>
      </c>
      <c r="I41" s="16" t="s">
        <v>147</v>
      </c>
      <c r="J41" s="13">
        <v>36.6</v>
      </c>
      <c r="K41" s="13">
        <v>-1</v>
      </c>
      <c r="L41" s="13"/>
      <c r="M41" s="13">
        <v>-1</v>
      </c>
      <c r="N41" s="13">
        <v>-1</v>
      </c>
      <c r="O41" s="13"/>
      <c r="P41" s="17"/>
    </row>
    <row r="42" s="2" customFormat="1" ht="30" customHeight="1" spans="1:16">
      <c r="A42" s="8">
        <v>40</v>
      </c>
      <c r="B42" s="8" t="s">
        <v>148</v>
      </c>
      <c r="C42" s="8" t="s">
        <v>149</v>
      </c>
      <c r="D42" s="8" t="s">
        <v>150</v>
      </c>
      <c r="E42" s="8" t="s">
        <v>122</v>
      </c>
      <c r="F42" s="8" t="s">
        <v>34</v>
      </c>
      <c r="G42" s="8" t="s">
        <v>22</v>
      </c>
      <c r="H42" s="8">
        <v>1</v>
      </c>
      <c r="I42" s="11" t="s">
        <v>151</v>
      </c>
      <c r="J42" s="8">
        <f t="shared" ref="J42:J56" si="0">I42*0.5</f>
        <v>38.925</v>
      </c>
      <c r="K42" s="8">
        <v>83.92</v>
      </c>
      <c r="L42" s="8">
        <v>70</v>
      </c>
      <c r="M42" s="8">
        <f t="shared" ref="M42:M56" si="1">K42*0.5</f>
        <v>41.96</v>
      </c>
      <c r="N42" s="8">
        <f t="shared" ref="N42:N56" si="2">M42+J42</f>
        <v>80.885</v>
      </c>
      <c r="O42" s="8">
        <v>1</v>
      </c>
      <c r="P42" s="12" t="s">
        <v>24</v>
      </c>
    </row>
    <row r="43" s="3" customFormat="1" ht="30" customHeight="1" spans="1:16">
      <c r="A43" s="13">
        <v>41</v>
      </c>
      <c r="B43" s="13" t="s">
        <v>152</v>
      </c>
      <c r="C43" s="13" t="s">
        <v>153</v>
      </c>
      <c r="D43" s="13" t="s">
        <v>150</v>
      </c>
      <c r="E43" s="13" t="s">
        <v>122</v>
      </c>
      <c r="F43" s="13" t="s">
        <v>34</v>
      </c>
      <c r="G43" s="13" t="s">
        <v>22</v>
      </c>
      <c r="H43" s="13">
        <v>1</v>
      </c>
      <c r="I43" s="16" t="s">
        <v>154</v>
      </c>
      <c r="J43" s="13">
        <f t="shared" si="0"/>
        <v>37.925</v>
      </c>
      <c r="K43" s="13">
        <v>80.66</v>
      </c>
      <c r="L43" s="13">
        <v>70</v>
      </c>
      <c r="M43" s="13">
        <f t="shared" si="1"/>
        <v>40.33</v>
      </c>
      <c r="N43" s="13">
        <f t="shared" si="2"/>
        <v>78.255</v>
      </c>
      <c r="O43" s="13">
        <v>2</v>
      </c>
      <c r="P43" s="17"/>
    </row>
    <row r="44" s="3" customFormat="1" ht="30" customHeight="1" spans="1:16">
      <c r="A44" s="13">
        <v>42</v>
      </c>
      <c r="B44" s="13" t="s">
        <v>155</v>
      </c>
      <c r="C44" s="13" t="s">
        <v>156</v>
      </c>
      <c r="D44" s="13" t="s">
        <v>150</v>
      </c>
      <c r="E44" s="13" t="s">
        <v>122</v>
      </c>
      <c r="F44" s="13" t="s">
        <v>34</v>
      </c>
      <c r="G44" s="13" t="s">
        <v>22</v>
      </c>
      <c r="H44" s="13">
        <v>1</v>
      </c>
      <c r="I44" s="16" t="s">
        <v>56</v>
      </c>
      <c r="J44" s="13">
        <f t="shared" si="0"/>
        <v>37.9</v>
      </c>
      <c r="K44" s="13">
        <v>79.68</v>
      </c>
      <c r="L44" s="13">
        <v>70</v>
      </c>
      <c r="M44" s="13">
        <f t="shared" si="1"/>
        <v>39.84</v>
      </c>
      <c r="N44" s="13">
        <f t="shared" si="2"/>
        <v>77.74</v>
      </c>
      <c r="O44" s="13">
        <v>3</v>
      </c>
      <c r="P44" s="17"/>
    </row>
    <row r="45" s="2" customFormat="1" ht="30" customHeight="1" spans="1:16">
      <c r="A45" s="8">
        <v>43</v>
      </c>
      <c r="B45" s="8" t="s">
        <v>157</v>
      </c>
      <c r="C45" s="8" t="s">
        <v>158</v>
      </c>
      <c r="D45" s="8" t="s">
        <v>159</v>
      </c>
      <c r="E45" s="8" t="s">
        <v>122</v>
      </c>
      <c r="F45" s="8" t="s">
        <v>160</v>
      </c>
      <c r="G45" s="8" t="s">
        <v>22</v>
      </c>
      <c r="H45" s="8">
        <v>1</v>
      </c>
      <c r="I45" s="11" t="s">
        <v>161</v>
      </c>
      <c r="J45" s="8">
        <f t="shared" si="0"/>
        <v>41.825</v>
      </c>
      <c r="K45" s="8">
        <v>81.66</v>
      </c>
      <c r="L45" s="8">
        <v>70</v>
      </c>
      <c r="M45" s="8">
        <f t="shared" si="1"/>
        <v>40.83</v>
      </c>
      <c r="N45" s="8">
        <f t="shared" si="2"/>
        <v>82.655</v>
      </c>
      <c r="O45" s="8">
        <v>1</v>
      </c>
      <c r="P45" s="12" t="s">
        <v>24</v>
      </c>
    </row>
    <row r="46" s="3" customFormat="1" ht="30" customHeight="1" spans="1:16">
      <c r="A46" s="13">
        <v>44</v>
      </c>
      <c r="B46" s="13" t="s">
        <v>162</v>
      </c>
      <c r="C46" s="13" t="s">
        <v>163</v>
      </c>
      <c r="D46" s="13" t="s">
        <v>159</v>
      </c>
      <c r="E46" s="13" t="s">
        <v>122</v>
      </c>
      <c r="F46" s="13" t="s">
        <v>160</v>
      </c>
      <c r="G46" s="13" t="s">
        <v>22</v>
      </c>
      <c r="H46" s="13">
        <v>1</v>
      </c>
      <c r="I46" s="16" t="s">
        <v>164</v>
      </c>
      <c r="J46" s="13">
        <f t="shared" si="0"/>
        <v>35.3</v>
      </c>
      <c r="K46" s="13">
        <v>80.56</v>
      </c>
      <c r="L46" s="13">
        <v>70</v>
      </c>
      <c r="M46" s="13">
        <f t="shared" si="1"/>
        <v>40.28</v>
      </c>
      <c r="N46" s="13">
        <f t="shared" si="2"/>
        <v>75.58</v>
      </c>
      <c r="O46" s="13">
        <v>2</v>
      </c>
      <c r="P46" s="17"/>
    </row>
    <row r="47" s="3" customFormat="1" ht="30" customHeight="1" spans="1:16">
      <c r="A47" s="13">
        <v>45</v>
      </c>
      <c r="B47" s="13" t="s">
        <v>165</v>
      </c>
      <c r="C47" s="13" t="s">
        <v>166</v>
      </c>
      <c r="D47" s="13" t="s">
        <v>159</v>
      </c>
      <c r="E47" s="13" t="s">
        <v>122</v>
      </c>
      <c r="F47" s="13" t="s">
        <v>160</v>
      </c>
      <c r="G47" s="13" t="s">
        <v>22</v>
      </c>
      <c r="H47" s="13">
        <v>1</v>
      </c>
      <c r="I47" s="16" t="s">
        <v>167</v>
      </c>
      <c r="J47" s="13">
        <f t="shared" si="0"/>
        <v>34.25</v>
      </c>
      <c r="K47" s="13">
        <v>79.16</v>
      </c>
      <c r="L47" s="13">
        <v>70</v>
      </c>
      <c r="M47" s="13">
        <f t="shared" si="1"/>
        <v>39.58</v>
      </c>
      <c r="N47" s="13">
        <f t="shared" si="2"/>
        <v>73.83</v>
      </c>
      <c r="O47" s="13">
        <v>3</v>
      </c>
      <c r="P47" s="17"/>
    </row>
    <row r="48" s="2" customFormat="1" ht="30" customHeight="1" spans="1:16">
      <c r="A48" s="8">
        <v>46</v>
      </c>
      <c r="B48" s="8" t="s">
        <v>168</v>
      </c>
      <c r="C48" s="8" t="s">
        <v>169</v>
      </c>
      <c r="D48" s="8" t="s">
        <v>170</v>
      </c>
      <c r="E48" s="8" t="s">
        <v>122</v>
      </c>
      <c r="F48" s="8" t="s">
        <v>63</v>
      </c>
      <c r="G48" s="8" t="s">
        <v>22</v>
      </c>
      <c r="H48" s="8">
        <v>1</v>
      </c>
      <c r="I48" s="11" t="s">
        <v>171</v>
      </c>
      <c r="J48" s="8">
        <f t="shared" si="0"/>
        <v>35.625</v>
      </c>
      <c r="K48" s="8">
        <v>83.74</v>
      </c>
      <c r="L48" s="8">
        <v>70</v>
      </c>
      <c r="M48" s="8">
        <f t="shared" si="1"/>
        <v>41.87</v>
      </c>
      <c r="N48" s="8">
        <f t="shared" si="2"/>
        <v>77.495</v>
      </c>
      <c r="O48" s="8">
        <v>1</v>
      </c>
      <c r="P48" s="12" t="s">
        <v>24</v>
      </c>
    </row>
    <row r="49" s="3" customFormat="1" ht="30" customHeight="1" spans="1:16">
      <c r="A49" s="13">
        <v>47</v>
      </c>
      <c r="B49" s="13" t="s">
        <v>172</v>
      </c>
      <c r="C49" s="13" t="s">
        <v>173</v>
      </c>
      <c r="D49" s="13" t="s">
        <v>170</v>
      </c>
      <c r="E49" s="13" t="s">
        <v>122</v>
      </c>
      <c r="F49" s="13" t="s">
        <v>63</v>
      </c>
      <c r="G49" s="13" t="s">
        <v>22</v>
      </c>
      <c r="H49" s="13">
        <v>1</v>
      </c>
      <c r="I49" s="16" t="s">
        <v>174</v>
      </c>
      <c r="J49" s="13">
        <f t="shared" si="0"/>
        <v>34.5</v>
      </c>
      <c r="K49" s="13">
        <v>84.24</v>
      </c>
      <c r="L49" s="13">
        <v>70</v>
      </c>
      <c r="M49" s="13">
        <f t="shared" si="1"/>
        <v>42.12</v>
      </c>
      <c r="N49" s="13">
        <f t="shared" si="2"/>
        <v>76.62</v>
      </c>
      <c r="O49" s="13">
        <v>2</v>
      </c>
      <c r="P49" s="17"/>
    </row>
    <row r="50" s="3" customFormat="1" ht="30" customHeight="1" spans="1:16">
      <c r="A50" s="13">
        <v>48</v>
      </c>
      <c r="B50" s="13" t="s">
        <v>175</v>
      </c>
      <c r="C50" s="13" t="s">
        <v>176</v>
      </c>
      <c r="D50" s="13" t="s">
        <v>170</v>
      </c>
      <c r="E50" s="13" t="s">
        <v>122</v>
      </c>
      <c r="F50" s="13" t="s">
        <v>63</v>
      </c>
      <c r="G50" s="13" t="s">
        <v>22</v>
      </c>
      <c r="H50" s="13">
        <v>1</v>
      </c>
      <c r="I50" s="16" t="s">
        <v>177</v>
      </c>
      <c r="J50" s="13">
        <f t="shared" si="0"/>
        <v>33.4</v>
      </c>
      <c r="K50" s="13">
        <v>82.88</v>
      </c>
      <c r="L50" s="13">
        <v>70</v>
      </c>
      <c r="M50" s="13">
        <f t="shared" si="1"/>
        <v>41.44</v>
      </c>
      <c r="N50" s="13">
        <f t="shared" si="2"/>
        <v>74.84</v>
      </c>
      <c r="O50" s="13">
        <v>3</v>
      </c>
      <c r="P50" s="17"/>
    </row>
    <row r="51" s="2" customFormat="1" ht="30" customHeight="1" spans="1:16">
      <c r="A51" s="8">
        <v>49</v>
      </c>
      <c r="B51" s="8" t="s">
        <v>178</v>
      </c>
      <c r="C51" s="8" t="s">
        <v>179</v>
      </c>
      <c r="D51" s="8" t="s">
        <v>180</v>
      </c>
      <c r="E51" s="8" t="s">
        <v>122</v>
      </c>
      <c r="F51" s="8" t="s">
        <v>181</v>
      </c>
      <c r="G51" s="8" t="s">
        <v>22</v>
      </c>
      <c r="H51" s="8">
        <v>1</v>
      </c>
      <c r="I51" s="11" t="s">
        <v>182</v>
      </c>
      <c r="J51" s="8">
        <f t="shared" si="0"/>
        <v>37.35</v>
      </c>
      <c r="K51" s="8">
        <v>84.98</v>
      </c>
      <c r="L51" s="8">
        <v>70</v>
      </c>
      <c r="M51" s="8">
        <f t="shared" si="1"/>
        <v>42.49</v>
      </c>
      <c r="N51" s="8">
        <f t="shared" si="2"/>
        <v>79.84</v>
      </c>
      <c r="O51" s="8">
        <v>1</v>
      </c>
      <c r="P51" s="12" t="s">
        <v>24</v>
      </c>
    </row>
    <row r="52" s="3" customFormat="1" ht="30" customHeight="1" spans="1:16">
      <c r="A52" s="13">
        <v>50</v>
      </c>
      <c r="B52" s="13" t="s">
        <v>183</v>
      </c>
      <c r="C52" s="13" t="s">
        <v>184</v>
      </c>
      <c r="D52" s="13" t="s">
        <v>180</v>
      </c>
      <c r="E52" s="13" t="s">
        <v>122</v>
      </c>
      <c r="F52" s="13" t="s">
        <v>181</v>
      </c>
      <c r="G52" s="13" t="s">
        <v>22</v>
      </c>
      <c r="H52" s="13">
        <v>1</v>
      </c>
      <c r="I52" s="16" t="s">
        <v>185</v>
      </c>
      <c r="J52" s="13">
        <f t="shared" si="0"/>
        <v>38.975</v>
      </c>
      <c r="K52" s="13">
        <v>80.58</v>
      </c>
      <c r="L52" s="13">
        <v>70</v>
      </c>
      <c r="M52" s="13">
        <f t="shared" si="1"/>
        <v>40.29</v>
      </c>
      <c r="N52" s="13">
        <f t="shared" si="2"/>
        <v>79.265</v>
      </c>
      <c r="O52" s="13">
        <v>2</v>
      </c>
      <c r="P52" s="17"/>
    </row>
    <row r="53" s="3" customFormat="1" ht="30" customHeight="1" spans="1:16">
      <c r="A53" s="13">
        <v>51</v>
      </c>
      <c r="B53" s="13" t="s">
        <v>186</v>
      </c>
      <c r="C53" s="13" t="s">
        <v>187</v>
      </c>
      <c r="D53" s="13" t="s">
        <v>180</v>
      </c>
      <c r="E53" s="13" t="s">
        <v>122</v>
      </c>
      <c r="F53" s="13" t="s">
        <v>181</v>
      </c>
      <c r="G53" s="13" t="s">
        <v>22</v>
      </c>
      <c r="H53" s="13">
        <v>1</v>
      </c>
      <c r="I53" s="16" t="s">
        <v>188</v>
      </c>
      <c r="J53" s="13">
        <f t="shared" si="0"/>
        <v>37.625</v>
      </c>
      <c r="K53" s="13">
        <v>83.18</v>
      </c>
      <c r="L53" s="13">
        <v>70</v>
      </c>
      <c r="M53" s="13">
        <f t="shared" si="1"/>
        <v>41.59</v>
      </c>
      <c r="N53" s="13">
        <f t="shared" si="2"/>
        <v>79.215</v>
      </c>
      <c r="O53" s="13">
        <v>3</v>
      </c>
      <c r="P53" s="17"/>
    </row>
    <row r="54" s="2" customFormat="1" ht="30" customHeight="1" spans="1:16">
      <c r="A54" s="8">
        <v>52</v>
      </c>
      <c r="B54" s="8" t="s">
        <v>189</v>
      </c>
      <c r="C54" s="8" t="s">
        <v>190</v>
      </c>
      <c r="D54" s="8" t="s">
        <v>191</v>
      </c>
      <c r="E54" s="8" t="s">
        <v>122</v>
      </c>
      <c r="F54" s="8" t="s">
        <v>192</v>
      </c>
      <c r="G54" s="8" t="s">
        <v>22</v>
      </c>
      <c r="H54" s="8">
        <v>1</v>
      </c>
      <c r="I54" s="11" t="s">
        <v>193</v>
      </c>
      <c r="J54" s="8">
        <f t="shared" si="0"/>
        <v>38.825</v>
      </c>
      <c r="K54" s="8">
        <v>82.14</v>
      </c>
      <c r="L54" s="8">
        <v>70</v>
      </c>
      <c r="M54" s="8">
        <f t="shared" si="1"/>
        <v>41.07</v>
      </c>
      <c r="N54" s="8">
        <f t="shared" si="2"/>
        <v>79.895</v>
      </c>
      <c r="O54" s="8">
        <v>1</v>
      </c>
      <c r="P54" s="12" t="s">
        <v>24</v>
      </c>
    </row>
    <row r="55" s="3" customFormat="1" ht="30" customHeight="1" spans="1:16">
      <c r="A55" s="13">
        <v>53</v>
      </c>
      <c r="B55" s="13" t="s">
        <v>194</v>
      </c>
      <c r="C55" s="13" t="s">
        <v>195</v>
      </c>
      <c r="D55" s="13" t="s">
        <v>191</v>
      </c>
      <c r="E55" s="13" t="s">
        <v>122</v>
      </c>
      <c r="F55" s="13" t="s">
        <v>192</v>
      </c>
      <c r="G55" s="13" t="s">
        <v>22</v>
      </c>
      <c r="H55" s="13">
        <v>1</v>
      </c>
      <c r="I55" s="16" t="s">
        <v>144</v>
      </c>
      <c r="J55" s="13">
        <f t="shared" si="0"/>
        <v>37.475</v>
      </c>
      <c r="K55" s="13">
        <v>82.44</v>
      </c>
      <c r="L55" s="13">
        <v>70</v>
      </c>
      <c r="M55" s="13">
        <f t="shared" si="1"/>
        <v>41.22</v>
      </c>
      <c r="N55" s="13">
        <f t="shared" si="2"/>
        <v>78.695</v>
      </c>
      <c r="O55" s="13">
        <v>2</v>
      </c>
      <c r="P55" s="17"/>
    </row>
    <row r="56" s="3" customFormat="1" ht="30" customHeight="1" spans="1:16">
      <c r="A56" s="13">
        <v>54</v>
      </c>
      <c r="B56" s="13" t="s">
        <v>196</v>
      </c>
      <c r="C56" s="13" t="s">
        <v>197</v>
      </c>
      <c r="D56" s="13" t="s">
        <v>191</v>
      </c>
      <c r="E56" s="13" t="s">
        <v>122</v>
      </c>
      <c r="F56" s="13" t="s">
        <v>192</v>
      </c>
      <c r="G56" s="13" t="s">
        <v>22</v>
      </c>
      <c r="H56" s="13">
        <v>1</v>
      </c>
      <c r="I56" s="16" t="s">
        <v>198</v>
      </c>
      <c r="J56" s="13">
        <f t="shared" si="0"/>
        <v>37.1</v>
      </c>
      <c r="K56" s="13">
        <v>82.48</v>
      </c>
      <c r="L56" s="13">
        <v>70</v>
      </c>
      <c r="M56" s="13">
        <f t="shared" si="1"/>
        <v>41.24</v>
      </c>
      <c r="N56" s="13">
        <f t="shared" si="2"/>
        <v>78.34</v>
      </c>
      <c r="O56" s="13">
        <v>3</v>
      </c>
      <c r="P56" s="17"/>
    </row>
    <row r="57" s="2" customFormat="1" ht="30" customHeight="1" spans="1:16">
      <c r="A57" s="8">
        <v>55</v>
      </c>
      <c r="B57" s="8" t="s">
        <v>199</v>
      </c>
      <c r="C57" s="8" t="s">
        <v>200</v>
      </c>
      <c r="D57" s="8" t="s">
        <v>201</v>
      </c>
      <c r="E57" s="8" t="s">
        <v>122</v>
      </c>
      <c r="F57" s="8" t="s">
        <v>202</v>
      </c>
      <c r="G57" s="8" t="s">
        <v>22</v>
      </c>
      <c r="H57" s="8">
        <v>4</v>
      </c>
      <c r="I57" s="11" t="s">
        <v>203</v>
      </c>
      <c r="J57" s="8">
        <v>39.25</v>
      </c>
      <c r="K57" s="8">
        <v>86.48</v>
      </c>
      <c r="L57" s="8">
        <v>70</v>
      </c>
      <c r="M57" s="8">
        <v>43.24</v>
      </c>
      <c r="N57" s="8">
        <v>82.49</v>
      </c>
      <c r="O57" s="8">
        <v>1</v>
      </c>
      <c r="P57" s="12" t="s">
        <v>24</v>
      </c>
    </row>
    <row r="58" s="2" customFormat="1" ht="30" customHeight="1" spans="1:16">
      <c r="A58" s="8">
        <v>56</v>
      </c>
      <c r="B58" s="8" t="s">
        <v>204</v>
      </c>
      <c r="C58" s="8" t="s">
        <v>205</v>
      </c>
      <c r="D58" s="8" t="s">
        <v>201</v>
      </c>
      <c r="E58" s="8" t="s">
        <v>122</v>
      </c>
      <c r="F58" s="8" t="s">
        <v>202</v>
      </c>
      <c r="G58" s="8" t="s">
        <v>22</v>
      </c>
      <c r="H58" s="8">
        <v>4</v>
      </c>
      <c r="I58" s="11" t="s">
        <v>206</v>
      </c>
      <c r="J58" s="8">
        <v>40.1</v>
      </c>
      <c r="K58" s="8">
        <v>84.36</v>
      </c>
      <c r="L58" s="8">
        <v>70</v>
      </c>
      <c r="M58" s="8">
        <v>42.18</v>
      </c>
      <c r="N58" s="8">
        <v>82.28</v>
      </c>
      <c r="O58" s="8">
        <v>2</v>
      </c>
      <c r="P58" s="12" t="s">
        <v>24</v>
      </c>
    </row>
    <row r="59" s="2" customFormat="1" ht="30" customHeight="1" spans="1:16">
      <c r="A59" s="8">
        <v>57</v>
      </c>
      <c r="B59" s="8" t="s">
        <v>207</v>
      </c>
      <c r="C59" s="8" t="s">
        <v>208</v>
      </c>
      <c r="D59" s="8" t="s">
        <v>201</v>
      </c>
      <c r="E59" s="8" t="s">
        <v>122</v>
      </c>
      <c r="F59" s="8" t="s">
        <v>202</v>
      </c>
      <c r="G59" s="8" t="s">
        <v>22</v>
      </c>
      <c r="H59" s="8">
        <v>4</v>
      </c>
      <c r="I59" s="11" t="s">
        <v>209</v>
      </c>
      <c r="J59" s="8">
        <v>40.4</v>
      </c>
      <c r="K59" s="8">
        <v>83.4</v>
      </c>
      <c r="L59" s="8">
        <v>70</v>
      </c>
      <c r="M59" s="8">
        <v>41.7</v>
      </c>
      <c r="N59" s="8">
        <v>82.1</v>
      </c>
      <c r="O59" s="8">
        <v>3</v>
      </c>
      <c r="P59" s="12" t="s">
        <v>24</v>
      </c>
    </row>
    <row r="60" s="2" customFormat="1" ht="30" customHeight="1" spans="1:16">
      <c r="A60" s="8">
        <v>58</v>
      </c>
      <c r="B60" s="8" t="s">
        <v>210</v>
      </c>
      <c r="C60" s="8" t="s">
        <v>211</v>
      </c>
      <c r="D60" s="8" t="s">
        <v>201</v>
      </c>
      <c r="E60" s="8" t="s">
        <v>122</v>
      </c>
      <c r="F60" s="8" t="s">
        <v>202</v>
      </c>
      <c r="G60" s="8" t="s">
        <v>22</v>
      </c>
      <c r="H60" s="8">
        <v>4</v>
      </c>
      <c r="I60" s="11" t="s">
        <v>212</v>
      </c>
      <c r="J60" s="8">
        <v>39.525</v>
      </c>
      <c r="K60" s="8">
        <v>83.86</v>
      </c>
      <c r="L60" s="8">
        <v>70</v>
      </c>
      <c r="M60" s="8">
        <v>41.93</v>
      </c>
      <c r="N60" s="8">
        <v>81.455</v>
      </c>
      <c r="O60" s="8">
        <v>4</v>
      </c>
      <c r="P60" s="12" t="s">
        <v>24</v>
      </c>
    </row>
    <row r="61" s="3" customFormat="1" ht="30" customHeight="1" spans="1:16">
      <c r="A61" s="13">
        <v>59</v>
      </c>
      <c r="B61" s="13" t="s">
        <v>213</v>
      </c>
      <c r="C61" s="13" t="s">
        <v>214</v>
      </c>
      <c r="D61" s="13" t="s">
        <v>201</v>
      </c>
      <c r="E61" s="13" t="s">
        <v>122</v>
      </c>
      <c r="F61" s="13" t="s">
        <v>202</v>
      </c>
      <c r="G61" s="13" t="s">
        <v>22</v>
      </c>
      <c r="H61" s="13">
        <v>4</v>
      </c>
      <c r="I61" s="16" t="s">
        <v>215</v>
      </c>
      <c r="J61" s="13">
        <v>40.725</v>
      </c>
      <c r="K61" s="13">
        <v>81.4</v>
      </c>
      <c r="L61" s="13">
        <v>70</v>
      </c>
      <c r="M61" s="13">
        <v>40.7</v>
      </c>
      <c r="N61" s="13">
        <v>81.425</v>
      </c>
      <c r="O61" s="13">
        <v>5</v>
      </c>
      <c r="P61" s="17"/>
    </row>
    <row r="62" s="3" customFormat="1" ht="30" customHeight="1" spans="1:16">
      <c r="A62" s="13">
        <v>60</v>
      </c>
      <c r="B62" s="13" t="s">
        <v>216</v>
      </c>
      <c r="C62" s="13" t="s">
        <v>217</v>
      </c>
      <c r="D62" s="13" t="s">
        <v>201</v>
      </c>
      <c r="E62" s="13" t="s">
        <v>122</v>
      </c>
      <c r="F62" s="13" t="s">
        <v>202</v>
      </c>
      <c r="G62" s="13" t="s">
        <v>22</v>
      </c>
      <c r="H62" s="13">
        <v>4</v>
      </c>
      <c r="I62" s="16" t="s">
        <v>218</v>
      </c>
      <c r="J62" s="13">
        <v>39.425</v>
      </c>
      <c r="K62" s="13">
        <v>83.16</v>
      </c>
      <c r="L62" s="13">
        <v>70</v>
      </c>
      <c r="M62" s="13">
        <v>41.58</v>
      </c>
      <c r="N62" s="13">
        <v>81.005</v>
      </c>
      <c r="O62" s="13">
        <v>6</v>
      </c>
      <c r="P62" s="17"/>
    </row>
    <row r="63" s="3" customFormat="1" ht="30" customHeight="1" spans="1:16">
      <c r="A63" s="13">
        <v>61</v>
      </c>
      <c r="B63" s="13" t="s">
        <v>219</v>
      </c>
      <c r="C63" s="13" t="s">
        <v>220</v>
      </c>
      <c r="D63" s="13" t="s">
        <v>201</v>
      </c>
      <c r="E63" s="13" t="s">
        <v>122</v>
      </c>
      <c r="F63" s="13" t="s">
        <v>202</v>
      </c>
      <c r="G63" s="13" t="s">
        <v>22</v>
      </c>
      <c r="H63" s="13">
        <v>4</v>
      </c>
      <c r="I63" s="16" t="s">
        <v>221</v>
      </c>
      <c r="J63" s="13">
        <v>40.925</v>
      </c>
      <c r="K63" s="13">
        <v>79.98</v>
      </c>
      <c r="L63" s="13">
        <v>70</v>
      </c>
      <c r="M63" s="13">
        <v>39.99</v>
      </c>
      <c r="N63" s="13">
        <v>80.915</v>
      </c>
      <c r="O63" s="13">
        <v>7</v>
      </c>
      <c r="P63" s="17"/>
    </row>
    <row r="64" s="3" customFormat="1" ht="30" customHeight="1" spans="1:16">
      <c r="A64" s="13">
        <v>62</v>
      </c>
      <c r="B64" s="13" t="s">
        <v>222</v>
      </c>
      <c r="C64" s="13" t="s">
        <v>223</v>
      </c>
      <c r="D64" s="13" t="s">
        <v>201</v>
      </c>
      <c r="E64" s="13" t="s">
        <v>122</v>
      </c>
      <c r="F64" s="13" t="s">
        <v>202</v>
      </c>
      <c r="G64" s="13" t="s">
        <v>22</v>
      </c>
      <c r="H64" s="13">
        <v>4</v>
      </c>
      <c r="I64" s="16" t="s">
        <v>224</v>
      </c>
      <c r="J64" s="13">
        <v>40.15</v>
      </c>
      <c r="K64" s="13">
        <v>81.02</v>
      </c>
      <c r="L64" s="13">
        <v>70</v>
      </c>
      <c r="M64" s="13">
        <v>40.51</v>
      </c>
      <c r="N64" s="13">
        <v>80.66</v>
      </c>
      <c r="O64" s="13">
        <v>8</v>
      </c>
      <c r="P64" s="17"/>
    </row>
    <row r="65" s="3" customFormat="1" ht="30" customHeight="1" spans="1:16">
      <c r="A65" s="13">
        <v>63</v>
      </c>
      <c r="B65" s="13" t="s">
        <v>225</v>
      </c>
      <c r="C65" s="13" t="s">
        <v>226</v>
      </c>
      <c r="D65" s="13" t="s">
        <v>201</v>
      </c>
      <c r="E65" s="13" t="s">
        <v>122</v>
      </c>
      <c r="F65" s="13" t="s">
        <v>202</v>
      </c>
      <c r="G65" s="13" t="s">
        <v>22</v>
      </c>
      <c r="H65" s="13">
        <v>4</v>
      </c>
      <c r="I65" s="16" t="s">
        <v>227</v>
      </c>
      <c r="J65" s="13">
        <v>39.175</v>
      </c>
      <c r="K65" s="13">
        <v>81.02</v>
      </c>
      <c r="L65" s="13">
        <v>70</v>
      </c>
      <c r="M65" s="13">
        <v>40.51</v>
      </c>
      <c r="N65" s="13">
        <v>79.685</v>
      </c>
      <c r="O65" s="13">
        <v>9</v>
      </c>
      <c r="P65" s="17"/>
    </row>
    <row r="66" s="3" customFormat="1" ht="30" customHeight="1" spans="1:16">
      <c r="A66" s="13">
        <v>64</v>
      </c>
      <c r="B66" s="13" t="s">
        <v>228</v>
      </c>
      <c r="C66" s="13" t="s">
        <v>229</v>
      </c>
      <c r="D66" s="13" t="s">
        <v>201</v>
      </c>
      <c r="E66" s="13" t="s">
        <v>122</v>
      </c>
      <c r="F66" s="13" t="s">
        <v>202</v>
      </c>
      <c r="G66" s="13" t="s">
        <v>22</v>
      </c>
      <c r="H66" s="13">
        <v>4</v>
      </c>
      <c r="I66" s="16" t="s">
        <v>50</v>
      </c>
      <c r="J66" s="13">
        <v>39.45</v>
      </c>
      <c r="K66" s="13">
        <v>80.26</v>
      </c>
      <c r="L66" s="13">
        <v>70</v>
      </c>
      <c r="M66" s="13">
        <v>40.13</v>
      </c>
      <c r="N66" s="13">
        <v>79.58</v>
      </c>
      <c r="O66" s="13">
        <v>10</v>
      </c>
      <c r="P66" s="17"/>
    </row>
    <row r="67" s="3" customFormat="1" ht="30" customHeight="1" spans="1:16">
      <c r="A67" s="13">
        <v>65</v>
      </c>
      <c r="B67" s="13" t="s">
        <v>230</v>
      </c>
      <c r="C67" s="13" t="s">
        <v>231</v>
      </c>
      <c r="D67" s="13" t="s">
        <v>201</v>
      </c>
      <c r="E67" s="13" t="s">
        <v>122</v>
      </c>
      <c r="F67" s="13" t="s">
        <v>202</v>
      </c>
      <c r="G67" s="13" t="s">
        <v>22</v>
      </c>
      <c r="H67" s="13">
        <v>4</v>
      </c>
      <c r="I67" s="16" t="s">
        <v>232</v>
      </c>
      <c r="J67" s="13">
        <v>40.2</v>
      </c>
      <c r="K67" s="13">
        <v>78.1</v>
      </c>
      <c r="L67" s="13">
        <v>70</v>
      </c>
      <c r="M67" s="13">
        <v>39.05</v>
      </c>
      <c r="N67" s="13">
        <v>79.25</v>
      </c>
      <c r="O67" s="13">
        <v>11</v>
      </c>
      <c r="P67" s="17"/>
    </row>
    <row r="68" s="3" customFormat="1" ht="30" customHeight="1" spans="1:16">
      <c r="A68" s="13">
        <v>66</v>
      </c>
      <c r="B68" s="13" t="s">
        <v>233</v>
      </c>
      <c r="C68" s="13" t="s">
        <v>234</v>
      </c>
      <c r="D68" s="13" t="s">
        <v>201</v>
      </c>
      <c r="E68" s="13" t="s">
        <v>122</v>
      </c>
      <c r="F68" s="13" t="s">
        <v>202</v>
      </c>
      <c r="G68" s="13" t="s">
        <v>22</v>
      </c>
      <c r="H68" s="13">
        <v>4</v>
      </c>
      <c r="I68" s="16" t="s">
        <v>235</v>
      </c>
      <c r="J68" s="13">
        <v>39.55</v>
      </c>
      <c r="K68" s="13">
        <v>76.2</v>
      </c>
      <c r="L68" s="13">
        <v>70</v>
      </c>
      <c r="M68" s="13">
        <v>38.1</v>
      </c>
      <c r="N68" s="13">
        <v>77.65</v>
      </c>
      <c r="O68" s="13">
        <v>12</v>
      </c>
      <c r="P68" s="17"/>
    </row>
    <row r="69" s="2" customFormat="1" ht="30" customHeight="1" spans="1:16">
      <c r="A69" s="8">
        <v>67</v>
      </c>
      <c r="B69" s="8" t="s">
        <v>236</v>
      </c>
      <c r="C69" s="8" t="s">
        <v>237</v>
      </c>
      <c r="D69" s="8" t="s">
        <v>238</v>
      </c>
      <c r="E69" s="8" t="s">
        <v>122</v>
      </c>
      <c r="F69" s="8" t="s">
        <v>85</v>
      </c>
      <c r="G69" s="8" t="s">
        <v>22</v>
      </c>
      <c r="H69" s="8">
        <v>3</v>
      </c>
      <c r="I69" s="11" t="s">
        <v>239</v>
      </c>
      <c r="J69" s="8">
        <v>41.9</v>
      </c>
      <c r="K69" s="8">
        <v>81.36</v>
      </c>
      <c r="L69" s="8">
        <v>70</v>
      </c>
      <c r="M69" s="8">
        <v>40.68</v>
      </c>
      <c r="N69" s="8">
        <v>82.58</v>
      </c>
      <c r="O69" s="8">
        <v>1</v>
      </c>
      <c r="P69" s="12" t="s">
        <v>24</v>
      </c>
    </row>
    <row r="70" s="2" customFormat="1" ht="30" customHeight="1" spans="1:16">
      <c r="A70" s="8">
        <v>68</v>
      </c>
      <c r="B70" s="8" t="s">
        <v>240</v>
      </c>
      <c r="C70" s="8" t="s">
        <v>241</v>
      </c>
      <c r="D70" s="8" t="s">
        <v>238</v>
      </c>
      <c r="E70" s="8" t="s">
        <v>122</v>
      </c>
      <c r="F70" s="8" t="s">
        <v>85</v>
      </c>
      <c r="G70" s="8" t="s">
        <v>22</v>
      </c>
      <c r="H70" s="8">
        <v>3</v>
      </c>
      <c r="I70" s="11" t="s">
        <v>112</v>
      </c>
      <c r="J70" s="8">
        <v>41.325</v>
      </c>
      <c r="K70" s="8">
        <v>82.46</v>
      </c>
      <c r="L70" s="8">
        <v>70</v>
      </c>
      <c r="M70" s="8">
        <v>41.23</v>
      </c>
      <c r="N70" s="8">
        <v>82.555</v>
      </c>
      <c r="O70" s="8">
        <v>2</v>
      </c>
      <c r="P70" s="12" t="s">
        <v>24</v>
      </c>
    </row>
    <row r="71" s="2" customFormat="1" ht="30" customHeight="1" spans="1:16">
      <c r="A71" s="8">
        <v>69</v>
      </c>
      <c r="B71" s="8" t="s">
        <v>242</v>
      </c>
      <c r="C71" s="8" t="s">
        <v>243</v>
      </c>
      <c r="D71" s="8" t="s">
        <v>238</v>
      </c>
      <c r="E71" s="8" t="s">
        <v>122</v>
      </c>
      <c r="F71" s="8" t="s">
        <v>85</v>
      </c>
      <c r="G71" s="8" t="s">
        <v>22</v>
      </c>
      <c r="H71" s="8">
        <v>3</v>
      </c>
      <c r="I71" s="11" t="s">
        <v>244</v>
      </c>
      <c r="J71" s="8">
        <v>39.375</v>
      </c>
      <c r="K71" s="8">
        <v>84.46</v>
      </c>
      <c r="L71" s="8">
        <v>70</v>
      </c>
      <c r="M71" s="8">
        <v>42.23</v>
      </c>
      <c r="N71" s="8">
        <v>81.605</v>
      </c>
      <c r="O71" s="8">
        <v>3</v>
      </c>
      <c r="P71" s="12" t="s">
        <v>24</v>
      </c>
    </row>
    <row r="72" s="3" customFormat="1" ht="30" customHeight="1" spans="1:16">
      <c r="A72" s="13">
        <v>70</v>
      </c>
      <c r="B72" s="13" t="s">
        <v>245</v>
      </c>
      <c r="C72" s="13" t="s">
        <v>246</v>
      </c>
      <c r="D72" s="13" t="s">
        <v>238</v>
      </c>
      <c r="E72" s="13" t="s">
        <v>122</v>
      </c>
      <c r="F72" s="13" t="s">
        <v>85</v>
      </c>
      <c r="G72" s="13" t="s">
        <v>22</v>
      </c>
      <c r="H72" s="13">
        <v>3</v>
      </c>
      <c r="I72" s="16" t="s">
        <v>247</v>
      </c>
      <c r="J72" s="13">
        <v>42.7</v>
      </c>
      <c r="K72" s="13">
        <v>77.68</v>
      </c>
      <c r="L72" s="13">
        <v>70</v>
      </c>
      <c r="M72" s="13">
        <v>38.84</v>
      </c>
      <c r="N72" s="13">
        <v>81.54</v>
      </c>
      <c r="O72" s="13">
        <v>4</v>
      </c>
      <c r="P72" s="17"/>
    </row>
    <row r="73" s="3" customFormat="1" ht="30" customHeight="1" spans="1:16">
      <c r="A73" s="13">
        <v>71</v>
      </c>
      <c r="B73" s="13" t="s">
        <v>248</v>
      </c>
      <c r="C73" s="13" t="s">
        <v>249</v>
      </c>
      <c r="D73" s="13" t="s">
        <v>238</v>
      </c>
      <c r="E73" s="13" t="s">
        <v>122</v>
      </c>
      <c r="F73" s="13" t="s">
        <v>85</v>
      </c>
      <c r="G73" s="13" t="s">
        <v>22</v>
      </c>
      <c r="H73" s="13">
        <v>3</v>
      </c>
      <c r="I73" s="16" t="s">
        <v>250</v>
      </c>
      <c r="J73" s="13">
        <v>41.125</v>
      </c>
      <c r="K73" s="13">
        <v>79.1</v>
      </c>
      <c r="L73" s="13">
        <v>70</v>
      </c>
      <c r="M73" s="13">
        <v>39.55</v>
      </c>
      <c r="N73" s="13">
        <v>80.675</v>
      </c>
      <c r="O73" s="13">
        <v>5</v>
      </c>
      <c r="P73" s="17"/>
    </row>
    <row r="74" s="3" customFormat="1" ht="30" customHeight="1" spans="1:16">
      <c r="A74" s="13">
        <v>72</v>
      </c>
      <c r="B74" s="13" t="s">
        <v>251</v>
      </c>
      <c r="C74" s="13" t="s">
        <v>252</v>
      </c>
      <c r="D74" s="13" t="s">
        <v>238</v>
      </c>
      <c r="E74" s="13" t="s">
        <v>122</v>
      </c>
      <c r="F74" s="13" t="s">
        <v>85</v>
      </c>
      <c r="G74" s="13" t="s">
        <v>22</v>
      </c>
      <c r="H74" s="13">
        <v>3</v>
      </c>
      <c r="I74" s="16" t="s">
        <v>250</v>
      </c>
      <c r="J74" s="13">
        <v>41.125</v>
      </c>
      <c r="K74" s="13">
        <v>77.38</v>
      </c>
      <c r="L74" s="13">
        <v>70</v>
      </c>
      <c r="M74" s="13">
        <v>38.69</v>
      </c>
      <c r="N74" s="13">
        <v>79.815</v>
      </c>
      <c r="O74" s="13">
        <v>6</v>
      </c>
      <c r="P74" s="17"/>
    </row>
    <row r="75" s="3" customFormat="1" ht="30" customHeight="1" spans="1:16">
      <c r="A75" s="13">
        <v>73</v>
      </c>
      <c r="B75" s="13" t="s">
        <v>253</v>
      </c>
      <c r="C75" s="13" t="s">
        <v>254</v>
      </c>
      <c r="D75" s="13" t="s">
        <v>238</v>
      </c>
      <c r="E75" s="13" t="s">
        <v>122</v>
      </c>
      <c r="F75" s="13" t="s">
        <v>85</v>
      </c>
      <c r="G75" s="13" t="s">
        <v>22</v>
      </c>
      <c r="H75" s="13">
        <v>3</v>
      </c>
      <c r="I75" s="16" t="s">
        <v>255</v>
      </c>
      <c r="J75" s="13">
        <v>40.325</v>
      </c>
      <c r="K75" s="13">
        <v>78.76</v>
      </c>
      <c r="L75" s="13">
        <v>70</v>
      </c>
      <c r="M75" s="13">
        <v>39.38</v>
      </c>
      <c r="N75" s="13">
        <v>79.705</v>
      </c>
      <c r="O75" s="13">
        <v>7</v>
      </c>
      <c r="P75" s="17"/>
    </row>
    <row r="76" s="3" customFormat="1" ht="30" customHeight="1" spans="1:16">
      <c r="A76" s="13">
        <v>74</v>
      </c>
      <c r="B76" s="13" t="s">
        <v>256</v>
      </c>
      <c r="C76" s="13" t="s">
        <v>257</v>
      </c>
      <c r="D76" s="13" t="s">
        <v>238</v>
      </c>
      <c r="E76" s="13" t="s">
        <v>122</v>
      </c>
      <c r="F76" s="13" t="s">
        <v>85</v>
      </c>
      <c r="G76" s="13" t="s">
        <v>22</v>
      </c>
      <c r="H76" s="13">
        <v>3</v>
      </c>
      <c r="I76" s="16" t="s">
        <v>258</v>
      </c>
      <c r="J76" s="13">
        <v>39.9</v>
      </c>
      <c r="K76" s="13">
        <v>-1</v>
      </c>
      <c r="L76" s="13"/>
      <c r="M76" s="13">
        <v>-1</v>
      </c>
      <c r="N76" s="13">
        <v>-1</v>
      </c>
      <c r="O76" s="13"/>
      <c r="P76" s="17"/>
    </row>
    <row r="77" s="3" customFormat="1" ht="30" customHeight="1" spans="1:16">
      <c r="A77" s="13">
        <v>75</v>
      </c>
      <c r="B77" s="13" t="s">
        <v>259</v>
      </c>
      <c r="C77" s="13" t="s">
        <v>260</v>
      </c>
      <c r="D77" s="13" t="s">
        <v>238</v>
      </c>
      <c r="E77" s="13" t="s">
        <v>122</v>
      </c>
      <c r="F77" s="13" t="s">
        <v>85</v>
      </c>
      <c r="G77" s="13" t="s">
        <v>22</v>
      </c>
      <c r="H77" s="13">
        <v>3</v>
      </c>
      <c r="I77" s="16" t="s">
        <v>261</v>
      </c>
      <c r="J77" s="13">
        <v>39.5</v>
      </c>
      <c r="K77" s="13">
        <v>-1</v>
      </c>
      <c r="L77" s="13"/>
      <c r="M77" s="13">
        <v>-1</v>
      </c>
      <c r="N77" s="13">
        <v>-1</v>
      </c>
      <c r="O77" s="13"/>
      <c r="P77" s="17"/>
    </row>
    <row r="78" s="2" customFormat="1" ht="30" customHeight="1" spans="1:16">
      <c r="A78" s="8">
        <v>76</v>
      </c>
      <c r="B78" s="8" t="s">
        <v>262</v>
      </c>
      <c r="C78" s="8" t="s">
        <v>263</v>
      </c>
      <c r="D78" s="8" t="s">
        <v>264</v>
      </c>
      <c r="E78" s="8" t="s">
        <v>122</v>
      </c>
      <c r="F78" s="8" t="s">
        <v>265</v>
      </c>
      <c r="G78" s="8" t="s">
        <v>22</v>
      </c>
      <c r="H78" s="8">
        <v>1</v>
      </c>
      <c r="I78" s="11" t="s">
        <v>266</v>
      </c>
      <c r="J78" s="8">
        <f>I78*0.5</f>
        <v>40.25</v>
      </c>
      <c r="K78" s="8">
        <v>85.82</v>
      </c>
      <c r="L78" s="8">
        <v>70</v>
      </c>
      <c r="M78" s="8">
        <f>K78*0.5</f>
        <v>42.91</v>
      </c>
      <c r="N78" s="8">
        <f>M78+J78</f>
        <v>83.16</v>
      </c>
      <c r="O78" s="8">
        <v>1</v>
      </c>
      <c r="P78" s="12" t="s">
        <v>24</v>
      </c>
    </row>
    <row r="79" s="3" customFormat="1" ht="30" customHeight="1" spans="1:16">
      <c r="A79" s="13">
        <v>77</v>
      </c>
      <c r="B79" s="13" t="s">
        <v>267</v>
      </c>
      <c r="C79" s="13" t="s">
        <v>268</v>
      </c>
      <c r="D79" s="13" t="s">
        <v>264</v>
      </c>
      <c r="E79" s="13" t="s">
        <v>122</v>
      </c>
      <c r="F79" s="13" t="s">
        <v>265</v>
      </c>
      <c r="G79" s="13" t="s">
        <v>22</v>
      </c>
      <c r="H79" s="13">
        <v>1</v>
      </c>
      <c r="I79" s="16" t="s">
        <v>269</v>
      </c>
      <c r="J79" s="13">
        <f>I79*0.5</f>
        <v>40.45</v>
      </c>
      <c r="K79" s="13">
        <v>84.78</v>
      </c>
      <c r="L79" s="13">
        <v>70</v>
      </c>
      <c r="M79" s="13">
        <f>K79*0.5</f>
        <v>42.39</v>
      </c>
      <c r="N79" s="13">
        <f>M79+J79</f>
        <v>82.84</v>
      </c>
      <c r="O79" s="13">
        <v>2</v>
      </c>
      <c r="P79" s="17"/>
    </row>
    <row r="80" s="3" customFormat="1" ht="30" customHeight="1" spans="1:16">
      <c r="A80" s="13">
        <v>78</v>
      </c>
      <c r="B80" s="13" t="s">
        <v>270</v>
      </c>
      <c r="C80" s="13" t="s">
        <v>271</v>
      </c>
      <c r="D80" s="13" t="s">
        <v>264</v>
      </c>
      <c r="E80" s="13" t="s">
        <v>122</v>
      </c>
      <c r="F80" s="13" t="s">
        <v>265</v>
      </c>
      <c r="G80" s="13" t="s">
        <v>22</v>
      </c>
      <c r="H80" s="13">
        <v>1</v>
      </c>
      <c r="I80" s="16" t="s">
        <v>272</v>
      </c>
      <c r="J80" s="13">
        <f>I80*0.5</f>
        <v>40</v>
      </c>
      <c r="K80" s="13">
        <v>84.06</v>
      </c>
      <c r="L80" s="13">
        <v>70</v>
      </c>
      <c r="M80" s="13">
        <f>K80*0.5</f>
        <v>42.03</v>
      </c>
      <c r="N80" s="13">
        <f>M80+J80</f>
        <v>82.03</v>
      </c>
      <c r="O80" s="13">
        <v>3</v>
      </c>
      <c r="P80" s="17"/>
    </row>
    <row r="81" s="2" customFormat="1" ht="30" customHeight="1" spans="1:16">
      <c r="A81" s="8">
        <v>79</v>
      </c>
      <c r="B81" s="8" t="s">
        <v>273</v>
      </c>
      <c r="C81" s="8" t="s">
        <v>274</v>
      </c>
      <c r="D81" s="8" t="s">
        <v>275</v>
      </c>
      <c r="E81" s="8" t="s">
        <v>122</v>
      </c>
      <c r="F81" s="8" t="s">
        <v>276</v>
      </c>
      <c r="G81" s="8" t="s">
        <v>22</v>
      </c>
      <c r="H81" s="8">
        <v>2</v>
      </c>
      <c r="I81" s="11" t="s">
        <v>277</v>
      </c>
      <c r="J81" s="8">
        <v>42.3</v>
      </c>
      <c r="K81" s="8">
        <v>86.4</v>
      </c>
      <c r="L81" s="8">
        <v>70</v>
      </c>
      <c r="M81" s="8">
        <v>43.2</v>
      </c>
      <c r="N81" s="8">
        <v>85.5</v>
      </c>
      <c r="O81" s="8">
        <v>1</v>
      </c>
      <c r="P81" s="12" t="s">
        <v>24</v>
      </c>
    </row>
    <row r="82" s="2" customFormat="1" ht="30" customHeight="1" spans="1:16">
      <c r="A82" s="8">
        <v>80</v>
      </c>
      <c r="B82" s="8" t="s">
        <v>278</v>
      </c>
      <c r="C82" s="8" t="s">
        <v>279</v>
      </c>
      <c r="D82" s="8" t="s">
        <v>275</v>
      </c>
      <c r="E82" s="8" t="s">
        <v>122</v>
      </c>
      <c r="F82" s="8" t="s">
        <v>276</v>
      </c>
      <c r="G82" s="8" t="s">
        <v>22</v>
      </c>
      <c r="H82" s="8">
        <v>2</v>
      </c>
      <c r="I82" s="11" t="s">
        <v>280</v>
      </c>
      <c r="J82" s="8">
        <v>42.1</v>
      </c>
      <c r="K82" s="8">
        <v>83.2</v>
      </c>
      <c r="L82" s="8">
        <v>70</v>
      </c>
      <c r="M82" s="8">
        <v>41.6</v>
      </c>
      <c r="N82" s="8">
        <v>83.7</v>
      </c>
      <c r="O82" s="8">
        <v>2</v>
      </c>
      <c r="P82" s="12" t="s">
        <v>24</v>
      </c>
    </row>
    <row r="83" s="3" customFormat="1" ht="30" customHeight="1" spans="1:16">
      <c r="A83" s="13">
        <v>81</v>
      </c>
      <c r="B83" s="13" t="s">
        <v>281</v>
      </c>
      <c r="C83" s="13" t="s">
        <v>282</v>
      </c>
      <c r="D83" s="13" t="s">
        <v>275</v>
      </c>
      <c r="E83" s="13" t="s">
        <v>122</v>
      </c>
      <c r="F83" s="13" t="s">
        <v>276</v>
      </c>
      <c r="G83" s="13" t="s">
        <v>22</v>
      </c>
      <c r="H83" s="13">
        <v>2</v>
      </c>
      <c r="I83" s="16" t="s">
        <v>283</v>
      </c>
      <c r="J83" s="13">
        <v>40.9</v>
      </c>
      <c r="K83" s="13">
        <v>85.36</v>
      </c>
      <c r="L83" s="13">
        <v>70</v>
      </c>
      <c r="M83" s="13">
        <v>42.68</v>
      </c>
      <c r="N83" s="13">
        <v>83.58</v>
      </c>
      <c r="O83" s="13">
        <v>3</v>
      </c>
      <c r="P83" s="17"/>
    </row>
    <row r="84" s="3" customFormat="1" ht="30" customHeight="1" spans="1:16">
      <c r="A84" s="13">
        <v>82</v>
      </c>
      <c r="B84" s="13" t="s">
        <v>284</v>
      </c>
      <c r="C84" s="13" t="s">
        <v>285</v>
      </c>
      <c r="D84" s="13" t="s">
        <v>275</v>
      </c>
      <c r="E84" s="13" t="s">
        <v>122</v>
      </c>
      <c r="F84" s="13" t="s">
        <v>276</v>
      </c>
      <c r="G84" s="13" t="s">
        <v>22</v>
      </c>
      <c r="H84" s="13">
        <v>2</v>
      </c>
      <c r="I84" s="16" t="s">
        <v>286</v>
      </c>
      <c r="J84" s="13">
        <v>41.225</v>
      </c>
      <c r="K84" s="13">
        <v>84.62</v>
      </c>
      <c r="L84" s="13">
        <v>70</v>
      </c>
      <c r="M84" s="13">
        <v>42.31</v>
      </c>
      <c r="N84" s="13">
        <v>83.535</v>
      </c>
      <c r="O84" s="13">
        <v>4</v>
      </c>
      <c r="P84" s="17"/>
    </row>
    <row r="85" s="3" customFormat="1" ht="30" customHeight="1" spans="1:16">
      <c r="A85" s="13">
        <v>83</v>
      </c>
      <c r="B85" s="13" t="s">
        <v>287</v>
      </c>
      <c r="C85" s="13" t="s">
        <v>288</v>
      </c>
      <c r="D85" s="13" t="s">
        <v>275</v>
      </c>
      <c r="E85" s="13" t="s">
        <v>122</v>
      </c>
      <c r="F85" s="13" t="s">
        <v>276</v>
      </c>
      <c r="G85" s="13" t="s">
        <v>22</v>
      </c>
      <c r="H85" s="13">
        <v>2</v>
      </c>
      <c r="I85" s="16" t="s">
        <v>289</v>
      </c>
      <c r="J85" s="13">
        <v>40.95</v>
      </c>
      <c r="K85" s="13">
        <v>84.92</v>
      </c>
      <c r="L85" s="13">
        <v>70</v>
      </c>
      <c r="M85" s="13">
        <v>42.46</v>
      </c>
      <c r="N85" s="13">
        <v>83.41</v>
      </c>
      <c r="O85" s="13">
        <v>5</v>
      </c>
      <c r="P85" s="17"/>
    </row>
    <row r="86" s="3" customFormat="1" ht="30" customHeight="1" spans="1:16">
      <c r="A86" s="13">
        <v>84</v>
      </c>
      <c r="B86" s="13" t="s">
        <v>290</v>
      </c>
      <c r="C86" s="13" t="s">
        <v>291</v>
      </c>
      <c r="D86" s="13" t="s">
        <v>275</v>
      </c>
      <c r="E86" s="13" t="s">
        <v>122</v>
      </c>
      <c r="F86" s="13" t="s">
        <v>276</v>
      </c>
      <c r="G86" s="13" t="s">
        <v>22</v>
      </c>
      <c r="H86" s="13">
        <v>2</v>
      </c>
      <c r="I86" s="16" t="s">
        <v>283</v>
      </c>
      <c r="J86" s="13">
        <v>40.9</v>
      </c>
      <c r="K86" s="13">
        <v>83.4</v>
      </c>
      <c r="L86" s="13">
        <v>70</v>
      </c>
      <c r="M86" s="13">
        <v>41.7</v>
      </c>
      <c r="N86" s="13">
        <v>82.6</v>
      </c>
      <c r="O86" s="13">
        <v>6</v>
      </c>
      <c r="P86" s="17"/>
    </row>
    <row r="87" s="2" customFormat="1" ht="30" customHeight="1" spans="1:16">
      <c r="A87" s="8">
        <v>85</v>
      </c>
      <c r="B87" s="8" t="s">
        <v>292</v>
      </c>
      <c r="C87" s="8" t="s">
        <v>293</v>
      </c>
      <c r="D87" s="8" t="s">
        <v>294</v>
      </c>
      <c r="E87" s="8" t="s">
        <v>122</v>
      </c>
      <c r="F87" s="8" t="s">
        <v>295</v>
      </c>
      <c r="G87" s="8" t="s">
        <v>22</v>
      </c>
      <c r="H87" s="8">
        <v>1</v>
      </c>
      <c r="I87" s="11" t="s">
        <v>296</v>
      </c>
      <c r="J87" s="8">
        <f t="shared" ref="J87:J92" si="3">I87*0.5</f>
        <v>42.925</v>
      </c>
      <c r="K87" s="8">
        <v>84.58</v>
      </c>
      <c r="L87" s="8">
        <v>70</v>
      </c>
      <c r="M87" s="8">
        <f>K87*0.5</f>
        <v>42.29</v>
      </c>
      <c r="N87" s="8">
        <f>M87+J87</f>
        <v>85.215</v>
      </c>
      <c r="O87" s="8">
        <v>1</v>
      </c>
      <c r="P87" s="12" t="s">
        <v>24</v>
      </c>
    </row>
    <row r="88" s="3" customFormat="1" ht="30" customHeight="1" spans="1:16">
      <c r="A88" s="13">
        <v>86</v>
      </c>
      <c r="B88" s="13" t="s">
        <v>297</v>
      </c>
      <c r="C88" s="13" t="s">
        <v>298</v>
      </c>
      <c r="D88" s="13" t="s">
        <v>294</v>
      </c>
      <c r="E88" s="13" t="s">
        <v>122</v>
      </c>
      <c r="F88" s="13" t="s">
        <v>295</v>
      </c>
      <c r="G88" s="13" t="s">
        <v>22</v>
      </c>
      <c r="H88" s="13">
        <v>1</v>
      </c>
      <c r="I88" s="16" t="s">
        <v>299</v>
      </c>
      <c r="J88" s="13">
        <f t="shared" si="3"/>
        <v>43.825</v>
      </c>
      <c r="K88" s="13">
        <v>82.74</v>
      </c>
      <c r="L88" s="13">
        <v>70</v>
      </c>
      <c r="M88" s="13">
        <f>K88*0.5</f>
        <v>41.37</v>
      </c>
      <c r="N88" s="13">
        <f>M88+J88</f>
        <v>85.195</v>
      </c>
      <c r="O88" s="13">
        <v>2</v>
      </c>
      <c r="P88" s="17"/>
    </row>
    <row r="89" s="3" customFormat="1" ht="30" customHeight="1" spans="1:16">
      <c r="A89" s="13">
        <v>87</v>
      </c>
      <c r="B89" s="13" t="s">
        <v>300</v>
      </c>
      <c r="C89" s="13" t="s">
        <v>301</v>
      </c>
      <c r="D89" s="13" t="s">
        <v>294</v>
      </c>
      <c r="E89" s="13" t="s">
        <v>122</v>
      </c>
      <c r="F89" s="13" t="s">
        <v>295</v>
      </c>
      <c r="G89" s="13" t="s">
        <v>22</v>
      </c>
      <c r="H89" s="13">
        <v>1</v>
      </c>
      <c r="I89" s="16" t="s">
        <v>302</v>
      </c>
      <c r="J89" s="13">
        <f t="shared" si="3"/>
        <v>40.3</v>
      </c>
      <c r="K89" s="13">
        <v>85</v>
      </c>
      <c r="L89" s="13">
        <v>70</v>
      </c>
      <c r="M89" s="13">
        <f>K89*0.5</f>
        <v>42.5</v>
      </c>
      <c r="N89" s="13">
        <f>M89+J89</f>
        <v>82.8</v>
      </c>
      <c r="O89" s="13">
        <v>3</v>
      </c>
      <c r="P89" s="17"/>
    </row>
    <row r="90" s="2" customFormat="1" ht="30" customHeight="1" spans="1:16">
      <c r="A90" s="8">
        <v>88</v>
      </c>
      <c r="B90" s="8" t="s">
        <v>303</v>
      </c>
      <c r="C90" s="8" t="s">
        <v>304</v>
      </c>
      <c r="D90" s="8" t="s">
        <v>305</v>
      </c>
      <c r="E90" s="8" t="s">
        <v>306</v>
      </c>
      <c r="F90" s="8" t="s">
        <v>85</v>
      </c>
      <c r="G90" s="8" t="s">
        <v>307</v>
      </c>
      <c r="H90" s="8">
        <v>1</v>
      </c>
      <c r="I90" s="11" t="s">
        <v>308</v>
      </c>
      <c r="J90" s="8">
        <f t="shared" si="3"/>
        <v>41.625</v>
      </c>
      <c r="K90" s="8">
        <v>79.16</v>
      </c>
      <c r="L90" s="8">
        <v>70</v>
      </c>
      <c r="M90" s="8">
        <f>K90*0.5</f>
        <v>39.58</v>
      </c>
      <c r="N90" s="8">
        <f>M90+J90</f>
        <v>81.205</v>
      </c>
      <c r="O90" s="8">
        <v>1</v>
      </c>
      <c r="P90" s="12" t="s">
        <v>24</v>
      </c>
    </row>
    <row r="91" s="3" customFormat="1" ht="30" customHeight="1" spans="1:16">
      <c r="A91" s="13">
        <v>89</v>
      </c>
      <c r="B91" s="13" t="s">
        <v>309</v>
      </c>
      <c r="C91" s="13" t="s">
        <v>310</v>
      </c>
      <c r="D91" s="13" t="s">
        <v>305</v>
      </c>
      <c r="E91" s="13" t="s">
        <v>306</v>
      </c>
      <c r="F91" s="13" t="s">
        <v>85</v>
      </c>
      <c r="G91" s="13" t="s">
        <v>307</v>
      </c>
      <c r="H91" s="13">
        <v>1</v>
      </c>
      <c r="I91" s="16" t="s">
        <v>151</v>
      </c>
      <c r="J91" s="13">
        <f t="shared" si="3"/>
        <v>38.925</v>
      </c>
      <c r="K91" s="13">
        <v>74.6</v>
      </c>
      <c r="L91" s="13">
        <v>70</v>
      </c>
      <c r="M91" s="13">
        <f>K91*0.5</f>
        <v>37.3</v>
      </c>
      <c r="N91" s="13">
        <f>M91+J91</f>
        <v>76.225</v>
      </c>
      <c r="O91" s="13">
        <v>2</v>
      </c>
      <c r="P91" s="17"/>
    </row>
    <row r="92" s="3" customFormat="1" ht="30" customHeight="1" spans="1:16">
      <c r="A92" s="13">
        <v>90</v>
      </c>
      <c r="B92" s="13" t="s">
        <v>311</v>
      </c>
      <c r="C92" s="13" t="s">
        <v>312</v>
      </c>
      <c r="D92" s="13" t="s">
        <v>305</v>
      </c>
      <c r="E92" s="13" t="s">
        <v>306</v>
      </c>
      <c r="F92" s="13" t="s">
        <v>85</v>
      </c>
      <c r="G92" s="13" t="s">
        <v>307</v>
      </c>
      <c r="H92" s="13">
        <v>1</v>
      </c>
      <c r="I92" s="16" t="s">
        <v>138</v>
      </c>
      <c r="J92" s="13">
        <f t="shared" si="3"/>
        <v>37.325</v>
      </c>
      <c r="K92" s="13">
        <v>-1</v>
      </c>
      <c r="L92" s="13"/>
      <c r="M92" s="13">
        <v>-1</v>
      </c>
      <c r="N92" s="13">
        <v>-1</v>
      </c>
      <c r="O92" s="13"/>
      <c r="P92" s="17"/>
    </row>
  </sheetData>
  <sortState ref="A3:P5">
    <sortCondition ref="N3:N5" descending="1"/>
  </sortState>
  <mergeCells count="1">
    <mergeCell ref="A1:P1"/>
  </mergeCells>
  <pageMargins left="0.751388888888889" right="0.751388888888889" top="1" bottom="1" header="0.5" footer="0.5"/>
  <pageSetup paperSize="9" orientation="landscape" blackAndWhite="1"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（定）综合成绩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WPS_1327705107</cp:lastModifiedBy>
  <dcterms:created xsi:type="dcterms:W3CDTF">2023-05-12T11:15:00Z</dcterms:created>
  <dcterms:modified xsi:type="dcterms:W3CDTF">2026-07-24T05:04:02Z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48DDF0A414DC4455AC9E3121CF9804F5_13</vt:lpwstr>
  </property>
  <property fmtid="{D5CDD505-2E9C-101B-9397-08002B2CF9AE}" pid="4" name="CalculationRule">
    <vt:i4>0</vt:i4>
  </property>
  <property fmtid="{D5CDD505-2E9C-101B-9397-08002B2CF9AE}" pid="5" name="KSOReadingLayout">
    <vt:bool>true</vt:bool>
  </property>
</Properties>
</file>