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8280" tabRatio="293" activeTab="0"/>
  </bookViews>
  <sheets>
    <sheet name="第4批公示" sheetId="1" r:id="rId1"/>
  </sheets>
  <definedNames>
    <definedName name="_xlnm.Print_Area" localSheetId="0">'第4批公示'!$A$1:$L$238</definedName>
    <definedName name="_xlnm.Print_Titles" localSheetId="0">'第4批公示'!$2:$2</definedName>
    <definedName name="Z_A555CA3B_D4A3_477E_A00A_EFF818C9076F_.wvu.PrintArea" localSheetId="0" hidden="1">'第4批公示'!$A$2:$L$2</definedName>
    <definedName name="Z_A555CA3B_D4A3_477E_A00A_EFF818C9076F_.wvu.PrintTitles" localSheetId="0" hidden="1">'第4批公示'!$2:$2</definedName>
    <definedName name="_xlnm._FilterDatabase" localSheetId="0" hidden="1">'第4批公示'!$A$2:$L$238</definedName>
  </definedNames>
  <calcPr fullCalcOnLoad="1"/>
</workbook>
</file>

<file path=xl/sharedStrings.xml><?xml version="1.0" encoding="utf-8"?>
<sst xmlns="http://schemas.openxmlformats.org/spreadsheetml/2006/main" count="1484" uniqueCount="647">
  <si>
    <t>开发区·铁山区购房补贴拟发放名单（第四批）</t>
  </si>
  <si>
    <t>序号</t>
  </si>
  <si>
    <t>申请人</t>
  </si>
  <si>
    <t>已购楼盘</t>
  </si>
  <si>
    <t>购房面积（m2)</t>
  </si>
  <si>
    <t>已购房号</t>
  </si>
  <si>
    <t>申请补   贴类型</t>
  </si>
  <si>
    <t>契税补贴金额（元）</t>
  </si>
  <si>
    <t>备案时间</t>
  </si>
  <si>
    <t>申请补贴类型</t>
  </si>
  <si>
    <t>申请补贴资金（元）</t>
  </si>
  <si>
    <t>补贴合计（元）</t>
  </si>
  <si>
    <t>备注</t>
  </si>
  <si>
    <t>*峰</t>
  </si>
  <si>
    <t>城发·保利时代</t>
  </si>
  <si>
    <t>28#1#32**</t>
  </si>
  <si>
    <t>契税</t>
  </si>
  <si>
    <t>2023.4.18</t>
  </si>
  <si>
    <t>——</t>
  </si>
  <si>
    <t>系4号房票购房者</t>
  </si>
  <si>
    <t>*娟</t>
  </si>
  <si>
    <t>湖山新城</t>
  </si>
  <si>
    <t>17#1#9**</t>
  </si>
  <si>
    <t>2023.6.24</t>
  </si>
  <si>
    <t>系6号房票购房者</t>
  </si>
  <si>
    <t>贾*杰</t>
  </si>
  <si>
    <t>14#2#2**</t>
  </si>
  <si>
    <t>2023.9.8</t>
  </si>
  <si>
    <t>系19号房票购房者</t>
  </si>
  <si>
    <t>吴*钢/*娇</t>
  </si>
  <si>
    <t>21#1#21**</t>
  </si>
  <si>
    <t>2023.2.8</t>
  </si>
  <si>
    <t>系22号房票购房者</t>
  </si>
  <si>
    <t>胡*连</t>
  </si>
  <si>
    <t>31#2#11**</t>
  </si>
  <si>
    <t>2023.3.6</t>
  </si>
  <si>
    <t>系24号房票购房者</t>
  </si>
  <si>
    <t>罗*保/李*娟</t>
  </si>
  <si>
    <t>31#2#31**</t>
  </si>
  <si>
    <t>系29号房票购房者</t>
  </si>
  <si>
    <t>童*一</t>
  </si>
  <si>
    <t>30#1#3**</t>
  </si>
  <si>
    <t>2023.7.10</t>
  </si>
  <si>
    <t>系31号房票购房者</t>
  </si>
  <si>
    <t>*輝</t>
  </si>
  <si>
    <t>21#1#22**</t>
  </si>
  <si>
    <t>2023.3.20</t>
  </si>
  <si>
    <t>系35号房票购房者</t>
  </si>
  <si>
    <t>王*平/卫*峰</t>
  </si>
  <si>
    <t>28#2#10**</t>
  </si>
  <si>
    <t>2023.5.26</t>
  </si>
  <si>
    <t>系38号房票购房者</t>
  </si>
  <si>
    <t>罗*俭/蔡*君</t>
  </si>
  <si>
    <t>30#1#24**</t>
  </si>
  <si>
    <t>2023.4.3</t>
  </si>
  <si>
    <t>系39号房票购房者</t>
  </si>
  <si>
    <t>周*贝/程*保</t>
  </si>
  <si>
    <t>31#2#7**</t>
  </si>
  <si>
    <t>2023.3.21</t>
  </si>
  <si>
    <t>系43号房票购房者</t>
  </si>
  <si>
    <t>王*文</t>
  </si>
  <si>
    <t>13#1#9**</t>
  </si>
  <si>
    <t>系44号房票购房者</t>
  </si>
  <si>
    <t>石*/曹*星</t>
  </si>
  <si>
    <t>30#2#26**</t>
  </si>
  <si>
    <t>2023.4.4</t>
  </si>
  <si>
    <t>系47号房票购房者</t>
  </si>
  <si>
    <t>刘*玲</t>
  </si>
  <si>
    <t>28#2#11**</t>
  </si>
  <si>
    <t>2023.10.31</t>
  </si>
  <si>
    <t>系52号房票购房者</t>
  </si>
  <si>
    <t>叶*芳</t>
  </si>
  <si>
    <t>28#2#13**</t>
  </si>
  <si>
    <t>2023.3.9</t>
  </si>
  <si>
    <t>系53号房票购房者</t>
  </si>
  <si>
    <t>石*兰</t>
  </si>
  <si>
    <t>16#1#6**</t>
  </si>
  <si>
    <t>2023.9.23</t>
  </si>
  <si>
    <t>系58号房票购房者</t>
  </si>
  <si>
    <t>王*成/李*倩</t>
  </si>
  <si>
    <t>28#1#24**</t>
  </si>
  <si>
    <t>2023.6.12</t>
  </si>
  <si>
    <t>系72号房票购房者</t>
  </si>
  <si>
    <t>张*华/曹*兰</t>
  </si>
  <si>
    <t>30#2#25**</t>
  </si>
  <si>
    <t>2023.5.29</t>
  </si>
  <si>
    <t>系73号房票购房者</t>
  </si>
  <si>
    <t>王*光/韩*尧</t>
  </si>
  <si>
    <t>31#1#4**</t>
  </si>
  <si>
    <t>2023.5.9</t>
  </si>
  <si>
    <t>系77号房票购房者</t>
  </si>
  <si>
    <t>*羽</t>
  </si>
  <si>
    <t>28#1#29**</t>
  </si>
  <si>
    <t>2023.5.6</t>
  </si>
  <si>
    <t>系89号房票购房者</t>
  </si>
  <si>
    <t>黄*胜</t>
  </si>
  <si>
    <t>28#1#30**</t>
  </si>
  <si>
    <t>系93号房票购房者</t>
  </si>
  <si>
    <t>*海</t>
  </si>
  <si>
    <t>28#3#4**</t>
  </si>
  <si>
    <t>2023.9.27</t>
  </si>
  <si>
    <t>系103号房票购房者</t>
  </si>
  <si>
    <t>*妍</t>
  </si>
  <si>
    <t>中国铁建山语印象城</t>
  </si>
  <si>
    <t>2#1#2**</t>
  </si>
  <si>
    <t>2023.7.14</t>
  </si>
  <si>
    <t>系106号房票购房者</t>
  </si>
  <si>
    <t>*婷</t>
  </si>
  <si>
    <t>31#1#31**</t>
  </si>
  <si>
    <t>2023.8.23</t>
  </si>
  <si>
    <t>系111号房票购房者</t>
  </si>
  <si>
    <t>周*丹</t>
  </si>
  <si>
    <t>28#3#27**</t>
  </si>
  <si>
    <t>2023.7.31</t>
  </si>
  <si>
    <t>系112号房票购房者</t>
  </si>
  <si>
    <t>刘*清</t>
  </si>
  <si>
    <t>28#3#3**</t>
  </si>
  <si>
    <t>2023.10.1</t>
  </si>
  <si>
    <t>系118号房票购房者</t>
  </si>
  <si>
    <t>*熙</t>
  </si>
  <si>
    <t>28#1#26**</t>
  </si>
  <si>
    <t>2023.8.8</t>
  </si>
  <si>
    <t>系120号房票购房者</t>
  </si>
  <si>
    <t>程*炳/*芳</t>
  </si>
  <si>
    <t>31#2#5**</t>
  </si>
  <si>
    <t>2023.7.25</t>
  </si>
  <si>
    <t>系121号房票购房者</t>
  </si>
  <si>
    <t>*丽</t>
  </si>
  <si>
    <t>13#2#10**</t>
  </si>
  <si>
    <t>2023.8.11</t>
  </si>
  <si>
    <t>系122号房票购房者</t>
  </si>
  <si>
    <t>乔*海/靳*霞</t>
  </si>
  <si>
    <t>17#1#5**</t>
  </si>
  <si>
    <t>系127号房票购房者</t>
  </si>
  <si>
    <t>向*柱</t>
  </si>
  <si>
    <t>29#1#11**</t>
  </si>
  <si>
    <t>2023.10.30</t>
  </si>
  <si>
    <t>系128号房票购房者</t>
  </si>
  <si>
    <t>盛*洋</t>
  </si>
  <si>
    <t>30#2#29**</t>
  </si>
  <si>
    <t>2023.9.12</t>
  </si>
  <si>
    <t>系129号房票购房者</t>
  </si>
  <si>
    <t>汪*杰/饶*婷</t>
  </si>
  <si>
    <t>29#2#23**</t>
  </si>
  <si>
    <t>2023.9.5</t>
  </si>
  <si>
    <t>系130号房票购房者</t>
  </si>
  <si>
    <t>费*</t>
  </si>
  <si>
    <t>13#2#12**</t>
  </si>
  <si>
    <t>2023.10.20</t>
  </si>
  <si>
    <t>系134号房票购房者</t>
  </si>
  <si>
    <t>丁*丽</t>
  </si>
  <si>
    <t>13#2#23**</t>
  </si>
  <si>
    <t>2023.10.22</t>
  </si>
  <si>
    <t>系135号房票购房者</t>
  </si>
  <si>
    <t>严*华</t>
  </si>
  <si>
    <t>13#2#6**</t>
  </si>
  <si>
    <t>2023.10.8</t>
  </si>
  <si>
    <t>系140号房票购房者</t>
  </si>
  <si>
    <t>*道</t>
  </si>
  <si>
    <t>5#3#6**</t>
  </si>
  <si>
    <t>系148号房票购房者</t>
  </si>
  <si>
    <t>蔡*伍/程*兰</t>
  </si>
  <si>
    <t>29#2#20**</t>
  </si>
  <si>
    <t>系151号房票购房者</t>
  </si>
  <si>
    <t>蔡*明</t>
  </si>
  <si>
    <t>29#2#19**</t>
  </si>
  <si>
    <t>系152号房票购房者</t>
  </si>
  <si>
    <t>彭*刚</t>
  </si>
  <si>
    <t>28#2#6**</t>
  </si>
  <si>
    <t>2023.12.25</t>
  </si>
  <si>
    <t>系155号房票购房者</t>
  </si>
  <si>
    <t>徐*/刘*霞</t>
  </si>
  <si>
    <t>29#2#16**</t>
  </si>
  <si>
    <t>系160号房票购房者</t>
  </si>
  <si>
    <t>杜*丽</t>
  </si>
  <si>
    <t>28#3#16**</t>
  </si>
  <si>
    <t>2023.9.7</t>
  </si>
  <si>
    <t>系161号房票购房者</t>
  </si>
  <si>
    <t>周*乾/董*南</t>
  </si>
  <si>
    <t>3#1#9**</t>
  </si>
  <si>
    <t>系165号房票购房者</t>
  </si>
  <si>
    <t>柯*平/王*萍</t>
  </si>
  <si>
    <t>17#1#18**</t>
  </si>
  <si>
    <t>2023.9.6</t>
  </si>
  <si>
    <t>系167号房票购房者</t>
  </si>
  <si>
    <t>王*军</t>
  </si>
  <si>
    <t>29#2#13**</t>
  </si>
  <si>
    <t>2023.10.18</t>
  </si>
  <si>
    <t>系168号房票购房者</t>
  </si>
  <si>
    <t>黄*熙</t>
  </si>
  <si>
    <t>1-3*#</t>
  </si>
  <si>
    <t>系170号房票购房者</t>
  </si>
  <si>
    <t>*炳</t>
  </si>
  <si>
    <t>29#2#15**</t>
  </si>
  <si>
    <t>2023.8.17</t>
  </si>
  <si>
    <t>系173号房票购房者</t>
  </si>
  <si>
    <t>*志</t>
  </si>
  <si>
    <t>3#1#3**</t>
  </si>
  <si>
    <t>2023.9.18</t>
  </si>
  <si>
    <t>系177号房票购房者</t>
  </si>
  <si>
    <t>*燕</t>
  </si>
  <si>
    <t>29#2#9**</t>
  </si>
  <si>
    <t>系178号房票购房者</t>
  </si>
  <si>
    <t>*青</t>
  </si>
  <si>
    <t>29#2#6**</t>
  </si>
  <si>
    <t>系180号房票购房者</t>
  </si>
  <si>
    <t>*明</t>
  </si>
  <si>
    <t>3#2#10**</t>
  </si>
  <si>
    <t>2023.10.19</t>
  </si>
  <si>
    <t>系182号房票购房者</t>
  </si>
  <si>
    <t>余*杰</t>
  </si>
  <si>
    <t>29#2#10**</t>
  </si>
  <si>
    <t>2023.10.25</t>
  </si>
  <si>
    <t>系183号房票购房者</t>
  </si>
  <si>
    <t>刘*明/肖*花</t>
  </si>
  <si>
    <t>31#1#33**</t>
  </si>
  <si>
    <t>系186号房票购房者</t>
  </si>
  <si>
    <t>陈*霞</t>
  </si>
  <si>
    <t>29#2#5**</t>
  </si>
  <si>
    <t>2023.11.6</t>
  </si>
  <si>
    <t>系187号房票购房者</t>
  </si>
  <si>
    <t>王*丽</t>
  </si>
  <si>
    <t>13#2#4**</t>
  </si>
  <si>
    <t>2022.10.22</t>
  </si>
  <si>
    <t>系189号房票购房者</t>
  </si>
  <si>
    <t>冯*杰</t>
  </si>
  <si>
    <t>2023.10.13</t>
  </si>
  <si>
    <t>系192号房票购房者</t>
  </si>
  <si>
    <t>何*/彭*平</t>
  </si>
  <si>
    <t>13#2#9**</t>
  </si>
  <si>
    <t>2023.12.9</t>
  </si>
  <si>
    <t>系193号房票购房者</t>
  </si>
  <si>
    <t>张*希</t>
  </si>
  <si>
    <t>2023.11.10</t>
  </si>
  <si>
    <t>系195号房票购房者</t>
  </si>
  <si>
    <t>曹*刚</t>
  </si>
  <si>
    <t>29#2#7**</t>
  </si>
  <si>
    <t>2023.10.11</t>
  </si>
  <si>
    <t>系198号房票购房者</t>
  </si>
  <si>
    <t>*钧</t>
  </si>
  <si>
    <t>5#3#5**</t>
  </si>
  <si>
    <t>系199号房票购房者</t>
  </si>
  <si>
    <t>*华</t>
  </si>
  <si>
    <t>17#1#8**</t>
  </si>
  <si>
    <t>黄石市非城镇户口</t>
  </si>
  <si>
    <t>王*霞</t>
  </si>
  <si>
    <t>13#2#18**</t>
  </si>
  <si>
    <t>2023.12.8</t>
  </si>
  <si>
    <t>雷*柠/任*峰</t>
  </si>
  <si>
    <t>17#1#23**</t>
  </si>
  <si>
    <t>2023.12.12</t>
  </si>
  <si>
    <t>普通购房</t>
  </si>
  <si>
    <t>*婕</t>
  </si>
  <si>
    <t>5#1#3**</t>
  </si>
  <si>
    <t>2023.11.9</t>
  </si>
  <si>
    <t>卫*</t>
  </si>
  <si>
    <t>9#3#1**</t>
  </si>
  <si>
    <t>罗*沙</t>
  </si>
  <si>
    <t>9#3#4**</t>
  </si>
  <si>
    <t>*颖</t>
  </si>
  <si>
    <t>17#1#11**</t>
  </si>
  <si>
    <t>2023.10.23</t>
  </si>
  <si>
    <t>*益</t>
  </si>
  <si>
    <t>17#1#14**</t>
  </si>
  <si>
    <t>王*娥</t>
  </si>
  <si>
    <t>*琳</t>
  </si>
  <si>
    <t>13#1#2**</t>
  </si>
  <si>
    <t>刘*水/徐*爱</t>
  </si>
  <si>
    <t>5#3#8**</t>
  </si>
  <si>
    <t>*芬</t>
  </si>
  <si>
    <t>13#2#16**</t>
  </si>
  <si>
    <t>2023.8.16</t>
  </si>
  <si>
    <t>5#2#4**</t>
  </si>
  <si>
    <t>谭*淇</t>
  </si>
  <si>
    <t>5#3#3**</t>
  </si>
  <si>
    <t>李*宝/王*艳</t>
  </si>
  <si>
    <t>覃*洋</t>
  </si>
  <si>
    <t>13#2#19**</t>
  </si>
  <si>
    <t>*梦</t>
  </si>
  <si>
    <t>13#1#24**</t>
  </si>
  <si>
    <t>朱*晨</t>
  </si>
  <si>
    <t>17#1#26**</t>
  </si>
  <si>
    <t>张*东</t>
  </si>
  <si>
    <t>1#1#1**</t>
  </si>
  <si>
    <t>石*玉/吕*客</t>
  </si>
  <si>
    <t>13#2#24**</t>
  </si>
  <si>
    <t>苏*</t>
  </si>
  <si>
    <t>13#1#21**</t>
  </si>
  <si>
    <t>*草</t>
  </si>
  <si>
    <t>9#2#4**</t>
  </si>
  <si>
    <t>程*菲</t>
  </si>
  <si>
    <t>17#1#24**</t>
  </si>
  <si>
    <t>张*霞/尚*古</t>
  </si>
  <si>
    <t>2023.6.20</t>
  </si>
  <si>
    <t>李*军</t>
  </si>
  <si>
    <t>13#1#8**</t>
  </si>
  <si>
    <t>*爽</t>
  </si>
  <si>
    <t>13#2#17**</t>
  </si>
  <si>
    <t>李*玲 
向*军</t>
  </si>
  <si>
    <t>2023.12.23</t>
  </si>
  <si>
    <t>向*法
柯*丹</t>
  </si>
  <si>
    <t>张*勇/柯*英</t>
  </si>
  <si>
    <t>17#1#25**</t>
  </si>
  <si>
    <t>李*超</t>
  </si>
  <si>
    <t>17#1#7**</t>
  </si>
  <si>
    <t>唐*雅</t>
  </si>
  <si>
    <t>13#1#26**</t>
  </si>
  <si>
    <t>谢*/石*红</t>
  </si>
  <si>
    <t>*奇</t>
  </si>
  <si>
    <t>13#2#20**</t>
  </si>
  <si>
    <t>2023.12.08</t>
  </si>
  <si>
    <t>施*雨</t>
  </si>
  <si>
    <t>5#3#4**</t>
  </si>
  <si>
    <t>陈*玲/周*善</t>
  </si>
  <si>
    <t>13#1#23**</t>
  </si>
  <si>
    <t>袁*平</t>
  </si>
  <si>
    <t>13#1#20**</t>
  </si>
  <si>
    <t>汪*华</t>
  </si>
  <si>
    <t>3#2#1**</t>
  </si>
  <si>
    <t>2023.11.30</t>
  </si>
  <si>
    <t>*珊</t>
  </si>
  <si>
    <t>13#2#15**</t>
  </si>
  <si>
    <t>*竹</t>
  </si>
  <si>
    <t>17#1#21**</t>
  </si>
  <si>
    <t>2023.12.27</t>
  </si>
  <si>
    <t>杨*霞</t>
  </si>
  <si>
    <t>13#1#12**</t>
  </si>
  <si>
    <t>邢*叶</t>
  </si>
  <si>
    <t>17#1#16**</t>
  </si>
  <si>
    <t>2023.11.8</t>
  </si>
  <si>
    <t>刘*秋</t>
  </si>
  <si>
    <t>13#2#11**</t>
  </si>
  <si>
    <t>涂*军</t>
  </si>
  <si>
    <t>17#1#20**</t>
  </si>
  <si>
    <t>*容/*勇</t>
  </si>
  <si>
    <t>6#1#13**</t>
  </si>
  <si>
    <t>2023.6.21</t>
  </si>
  <si>
    <t>吴*祥/刘*荣</t>
  </si>
  <si>
    <t>谭*林</t>
  </si>
  <si>
    <t>6#1#10**</t>
  </si>
  <si>
    <t>2023.5.5</t>
  </si>
  <si>
    <t>王*全</t>
  </si>
  <si>
    <t>7#2#17**</t>
  </si>
  <si>
    <t>李*洋</t>
  </si>
  <si>
    <t>7#2#11**</t>
  </si>
  <si>
    <t>2023.6.7</t>
  </si>
  <si>
    <t>柯*艳</t>
  </si>
  <si>
    <t>7#2#15**</t>
  </si>
  <si>
    <t>2023.8.22</t>
  </si>
  <si>
    <t>程*明</t>
  </si>
  <si>
    <t>7#1#8**</t>
  </si>
  <si>
    <t>*过</t>
  </si>
  <si>
    <t>7#1#16**</t>
  </si>
  <si>
    <t>徐*明</t>
  </si>
  <si>
    <t>7#1#12**</t>
  </si>
  <si>
    <t>*晟</t>
  </si>
  <si>
    <t>7#2#12**</t>
  </si>
  <si>
    <t>*情</t>
  </si>
  <si>
    <t>10#1#9**</t>
  </si>
  <si>
    <t>2023.11.7</t>
  </si>
  <si>
    <t>徐*/易*文</t>
  </si>
  <si>
    <t>2#3#3**</t>
  </si>
  <si>
    <t>2023.6.26</t>
  </si>
  <si>
    <t>潘*星</t>
  </si>
  <si>
    <t>3#1#10**</t>
  </si>
  <si>
    <t>黎*青</t>
  </si>
  <si>
    <t>2#1#7**</t>
  </si>
  <si>
    <t>2023.12.19</t>
  </si>
  <si>
    <t>陈*雄</t>
  </si>
  <si>
    <t>2#1#4**</t>
  </si>
  <si>
    <t>2023.12.21</t>
  </si>
  <si>
    <t>陈*梅</t>
  </si>
  <si>
    <t>2#3#11**</t>
  </si>
  <si>
    <t>黄*杰</t>
  </si>
  <si>
    <t>2#1#9**</t>
  </si>
  <si>
    <t>2023.4.7</t>
  </si>
  <si>
    <t>王*漳</t>
  </si>
  <si>
    <t>3#1#2**</t>
  </si>
  <si>
    <t>任*斌/丁*红</t>
  </si>
  <si>
    <t>张*鹏</t>
  </si>
  <si>
    <t>2023.12.20</t>
  </si>
  <si>
    <t>*垚</t>
  </si>
  <si>
    <t>14#1#3**</t>
  </si>
  <si>
    <t>2023.10.10</t>
  </si>
  <si>
    <t>余*华/潘*娟</t>
  </si>
  <si>
    <t>12#2#3**</t>
  </si>
  <si>
    <t>张*文</t>
  </si>
  <si>
    <t>2#3#4**</t>
  </si>
  <si>
    <t>2023.5.15</t>
  </si>
  <si>
    <t>明*/李*足</t>
  </si>
  <si>
    <t>2#1#8**</t>
  </si>
  <si>
    <t>2023.2.13</t>
  </si>
  <si>
    <t>*辉</t>
  </si>
  <si>
    <t>2023.4.13</t>
  </si>
  <si>
    <t>杨*思</t>
  </si>
  <si>
    <t>1#3#3**</t>
  </si>
  <si>
    <t>2023.4.11</t>
  </si>
  <si>
    <t>*澳/张*娜</t>
  </si>
  <si>
    <t>2023.2.9</t>
  </si>
  <si>
    <t>胡*红</t>
  </si>
  <si>
    <t>1#2#5**</t>
  </si>
  <si>
    <t>2023.4.24</t>
  </si>
  <si>
    <t>黄*明</t>
  </si>
  <si>
    <t>3#1#1**</t>
  </si>
  <si>
    <t>2023.3.15</t>
  </si>
  <si>
    <t>程*霞</t>
  </si>
  <si>
    <t>2#2#8**</t>
  </si>
  <si>
    <t>2023.5.17</t>
  </si>
  <si>
    <t>汪*珍/胡*飞</t>
  </si>
  <si>
    <t>2#3#7**</t>
  </si>
  <si>
    <t>2023.6.9</t>
  </si>
  <si>
    <t>汤*洋</t>
  </si>
  <si>
    <t>2#1#10**</t>
  </si>
  <si>
    <t>2023.6.16</t>
  </si>
  <si>
    <t>*露/*令</t>
  </si>
  <si>
    <t>2#3#9**</t>
  </si>
  <si>
    <t>涂*乐</t>
  </si>
  <si>
    <t>2#2#10**</t>
  </si>
  <si>
    <t>2023.4.12</t>
  </si>
  <si>
    <t>*然</t>
  </si>
  <si>
    <t>3#2#2**</t>
  </si>
  <si>
    <t>2023.7.13</t>
  </si>
  <si>
    <t>*波</t>
  </si>
  <si>
    <t>2#3#6**</t>
  </si>
  <si>
    <t>2023.6.22</t>
  </si>
  <si>
    <t>颜*卿</t>
  </si>
  <si>
    <t>2#3#10**</t>
  </si>
  <si>
    <t>2023.4.27</t>
  </si>
  <si>
    <t>*冰/*斐</t>
  </si>
  <si>
    <t>8#1#31**</t>
  </si>
  <si>
    <t>2023.12.4</t>
  </si>
  <si>
    <t>李*静</t>
  </si>
  <si>
    <t>29#2#17**</t>
  </si>
  <si>
    <t>卢*平/*芳</t>
  </si>
  <si>
    <t>8#1#30**</t>
  </si>
  <si>
    <t>2023.8.9</t>
  </si>
  <si>
    <t>余*菁/王*伟</t>
  </si>
  <si>
    <t>2023.8.1</t>
  </si>
  <si>
    <t>陈*容</t>
  </si>
  <si>
    <t>18#1#17**</t>
  </si>
  <si>
    <t>陈*江</t>
  </si>
  <si>
    <t>29#2#21**</t>
  </si>
  <si>
    <t>2023.11.14</t>
  </si>
  <si>
    <t>*锬/罗*林</t>
  </si>
  <si>
    <t>28#3#31**</t>
  </si>
  <si>
    <t>*密</t>
  </si>
  <si>
    <t>31#1#3**</t>
  </si>
  <si>
    <t>明*/*康</t>
  </si>
  <si>
    <t>30#2#24**</t>
  </si>
  <si>
    <t>胡*惠</t>
  </si>
  <si>
    <t>28#2#16**</t>
  </si>
  <si>
    <t>2023.6.6</t>
  </si>
  <si>
    <t>*云</t>
  </si>
  <si>
    <t>2023.6.13</t>
  </si>
  <si>
    <t>乔*界</t>
  </si>
  <si>
    <t>徐*玲</t>
  </si>
  <si>
    <t>28#3#18**</t>
  </si>
  <si>
    <t>2023.9.28</t>
  </si>
  <si>
    <t>陈*军/舒*芳</t>
  </si>
  <si>
    <t>28#3#24**</t>
  </si>
  <si>
    <t>2023.1.29</t>
  </si>
  <si>
    <t>28#3#8**</t>
  </si>
  <si>
    <t>宋*亲</t>
  </si>
  <si>
    <t>28#2#12**</t>
  </si>
  <si>
    <t>*雁</t>
  </si>
  <si>
    <t>6#1#33**</t>
  </si>
  <si>
    <t>聂*颖</t>
  </si>
  <si>
    <t>16#1#7**</t>
  </si>
  <si>
    <t>*东</t>
  </si>
  <si>
    <t>2023.4.22</t>
  </si>
  <si>
    <t>邱*倩</t>
  </si>
  <si>
    <t>28#1#23**</t>
  </si>
  <si>
    <t>2023.5.19</t>
  </si>
  <si>
    <t>吴*莲</t>
  </si>
  <si>
    <t>31#1#21**</t>
  </si>
  <si>
    <t>2023.2.3</t>
  </si>
  <si>
    <t>张*信</t>
  </si>
  <si>
    <t>28#1#27**</t>
  </si>
  <si>
    <t>程*良</t>
  </si>
  <si>
    <t>28#1#13**</t>
  </si>
  <si>
    <t>陈*晖</t>
  </si>
  <si>
    <t>30#1#23**</t>
  </si>
  <si>
    <t>2023.2.16</t>
  </si>
  <si>
    <t>*希</t>
  </si>
  <si>
    <t>28#2#17**</t>
  </si>
  <si>
    <t>*旦</t>
  </si>
  <si>
    <t>2023.3.30</t>
  </si>
  <si>
    <t>费*涛/陈*莲</t>
  </si>
  <si>
    <t>*召/费*</t>
  </si>
  <si>
    <t>30#1#20**</t>
  </si>
  <si>
    <t>2023.8.18</t>
  </si>
  <si>
    <t>徐*邦</t>
  </si>
  <si>
    <t>31#1#22**</t>
  </si>
  <si>
    <t>宋*民</t>
  </si>
  <si>
    <t>31#1#19**</t>
  </si>
  <si>
    <t>费*遇</t>
  </si>
  <si>
    <t>30#2#14**</t>
  </si>
  <si>
    <t>侯*</t>
  </si>
  <si>
    <t>程*辉</t>
  </si>
  <si>
    <t>30#2#19**</t>
  </si>
  <si>
    <t>2023.9.4</t>
  </si>
  <si>
    <t>李*可/庄*慧</t>
  </si>
  <si>
    <t>30#1#7**</t>
  </si>
  <si>
    <t>费*海</t>
  </si>
  <si>
    <t>28#2#20**</t>
  </si>
  <si>
    <t>2023.2.1</t>
  </si>
  <si>
    <t>*律/周*凤</t>
  </si>
  <si>
    <t>绿地城</t>
  </si>
  <si>
    <t>20#2#1**</t>
  </si>
  <si>
    <t>2023.8.15</t>
  </si>
  <si>
    <t>佟*</t>
  </si>
  <si>
    <t>56#1#16**</t>
  </si>
  <si>
    <t>2023.10.14</t>
  </si>
  <si>
    <t>陈*</t>
  </si>
  <si>
    <t>56#1#11**</t>
  </si>
  <si>
    <t>朱*涛</t>
  </si>
  <si>
    <t>55#1#28**</t>
  </si>
  <si>
    <t>2023.10.9</t>
  </si>
  <si>
    <t>全*友</t>
  </si>
  <si>
    <t>55#1#24**</t>
  </si>
  <si>
    <t>明*宝/雷*</t>
  </si>
  <si>
    <t>55#1#16**</t>
  </si>
  <si>
    <t>程*柱</t>
  </si>
  <si>
    <t>55#1#27**</t>
  </si>
  <si>
    <t>2023.9.13</t>
  </si>
  <si>
    <t>*计</t>
  </si>
  <si>
    <t>55#1#26**</t>
  </si>
  <si>
    <t>*军</t>
  </si>
  <si>
    <t>55#1#17**</t>
  </si>
  <si>
    <t>2023.9.11</t>
  </si>
  <si>
    <t>王*莲/程*华</t>
  </si>
  <si>
    <t>55#1#15**</t>
  </si>
  <si>
    <t>2023.9.22</t>
  </si>
  <si>
    <t>*旺</t>
  </si>
  <si>
    <t>55#1#22**</t>
  </si>
  <si>
    <t>舒*发</t>
  </si>
  <si>
    <t>2023.10.16</t>
  </si>
  <si>
    <t>*意/费*元</t>
  </si>
  <si>
    <t>55#1#13**</t>
  </si>
  <si>
    <t>2023.9.19</t>
  </si>
  <si>
    <t>谈*政</t>
  </si>
  <si>
    <t>55#1#10**</t>
  </si>
  <si>
    <t>吴*姗</t>
  </si>
  <si>
    <t>56#1#17**</t>
  </si>
  <si>
    <t>2023.12.6</t>
  </si>
  <si>
    <t>邓*雄</t>
  </si>
  <si>
    <t>56#1#15**</t>
  </si>
  <si>
    <t>倪*军/李*</t>
  </si>
  <si>
    <t>2023.12.17</t>
  </si>
  <si>
    <t>汪*刚</t>
  </si>
  <si>
    <t>34#1#22**</t>
  </si>
  <si>
    <t>姜*/万*江</t>
  </si>
  <si>
    <t>34#1#3**</t>
  </si>
  <si>
    <t>*凯</t>
  </si>
  <si>
    <t>55#1#11**</t>
  </si>
  <si>
    <t>陈川*彦</t>
  </si>
  <si>
    <t>25#1#1**</t>
  </si>
  <si>
    <t>*平/郑*玲</t>
  </si>
  <si>
    <t>55#1#23**</t>
  </si>
  <si>
    <t>姜*柱</t>
  </si>
  <si>
    <t>27#1#1**</t>
  </si>
  <si>
    <t>2023.10.26</t>
  </si>
  <si>
    <t>傅*</t>
  </si>
  <si>
    <t>41#1#2**</t>
  </si>
  <si>
    <t>2023.5.12</t>
  </si>
  <si>
    <t>汪*盈</t>
  </si>
  <si>
    <t>56#1#14**</t>
  </si>
  <si>
    <t>2023.10.17</t>
  </si>
  <si>
    <t>*立</t>
  </si>
  <si>
    <t>37#2#5**</t>
  </si>
  <si>
    <t>*霞</t>
  </si>
  <si>
    <t>38#1#3**</t>
  </si>
  <si>
    <t>*鑫</t>
  </si>
  <si>
    <t>34#1#8**</t>
  </si>
  <si>
    <t>骆*丽</t>
  </si>
  <si>
    <t>34#1#12**</t>
  </si>
  <si>
    <t>2023.10.27</t>
  </si>
  <si>
    <t>黄*莲</t>
  </si>
  <si>
    <t>34#1#16**</t>
  </si>
  <si>
    <t>梁*军</t>
  </si>
  <si>
    <t>55#1#21**</t>
  </si>
  <si>
    <t>2023.12.5</t>
  </si>
  <si>
    <t>刘*兰</t>
  </si>
  <si>
    <t>2023.10.24</t>
  </si>
  <si>
    <t>史*军</t>
  </si>
  <si>
    <t>55#1#9**</t>
  </si>
  <si>
    <t>李*其</t>
  </si>
  <si>
    <t>29#1#27**</t>
  </si>
  <si>
    <t>2023.6.11</t>
  </si>
  <si>
    <t>余*勇/秦*静</t>
  </si>
  <si>
    <t>56#1#12**</t>
  </si>
  <si>
    <t>*芳</t>
  </si>
  <si>
    <t>34#1#15**</t>
  </si>
  <si>
    <t>*萌</t>
  </si>
  <si>
    <t>34#1#10**</t>
  </si>
  <si>
    <t>徐*光</t>
  </si>
  <si>
    <t>55#1#25**</t>
  </si>
  <si>
    <t>王*得</t>
  </si>
  <si>
    <t>40#2#1**</t>
  </si>
  <si>
    <t>胡*娟</t>
  </si>
  <si>
    <t>石*晨/朱*昌</t>
  </si>
  <si>
    <t>55#1#18**</t>
  </si>
  <si>
    <t>田*保</t>
  </si>
  <si>
    <t>13#1#17**</t>
  </si>
  <si>
    <t>*巍</t>
  </si>
  <si>
    <t>东贝佳苑</t>
  </si>
  <si>
    <t>4#1#12**</t>
  </si>
  <si>
    <t>胡*田</t>
  </si>
  <si>
    <t>12#1#6**</t>
  </si>
  <si>
    <t>董*志/赵*凤</t>
  </si>
  <si>
    <t>4#1#2**</t>
  </si>
  <si>
    <t>2023.6.25</t>
  </si>
  <si>
    <t>马*清</t>
  </si>
  <si>
    <t>12#1#33**</t>
  </si>
  <si>
    <t>2023.10.21</t>
  </si>
  <si>
    <t>黄*华</t>
  </si>
  <si>
    <t>4#1#23**</t>
  </si>
  <si>
    <t>2023.4.1</t>
  </si>
  <si>
    <t>*琼</t>
  </si>
  <si>
    <t>4#1#29**</t>
  </si>
  <si>
    <t>2023.8.24</t>
  </si>
  <si>
    <t>胡*芳</t>
  </si>
  <si>
    <t>7#1#2**</t>
  </si>
  <si>
    <t>王*梅</t>
  </si>
  <si>
    <t>B-1**</t>
  </si>
  <si>
    <t>2023.3.13</t>
  </si>
  <si>
    <t>石*洋</t>
  </si>
  <si>
    <t>黄金城</t>
  </si>
  <si>
    <t>10#1#15**</t>
  </si>
  <si>
    <t>2023.11.21</t>
  </si>
  <si>
    <t>戴*/毕*修</t>
  </si>
  <si>
    <t>9#1#8**</t>
  </si>
  <si>
    <t>2023.4.19</t>
  </si>
  <si>
    <t>曹*娟/李*兵</t>
  </si>
  <si>
    <t>9#1#12**</t>
  </si>
  <si>
    <t>2023.4.20</t>
  </si>
  <si>
    <t>王*杰</t>
  </si>
  <si>
    <t>10#1#8**</t>
  </si>
  <si>
    <t>2023.6.8</t>
  </si>
  <si>
    <t>黄*晶</t>
  </si>
  <si>
    <t>东楚御景</t>
  </si>
  <si>
    <t>8#2#11**</t>
  </si>
  <si>
    <t>*其/ 章*莱</t>
  </si>
  <si>
    <t>金山邻里</t>
  </si>
  <si>
    <t>6#2#10**</t>
  </si>
  <si>
    <t>夫妻双方在开铁区就业</t>
  </si>
  <si>
    <t>合计：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</si>
</sst>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8"/>
      <name val="黑体"/>
      <family val="3"/>
    </font>
    <font>
      <b/>
      <sz val="10"/>
      <name val="黑体"/>
      <family val="3"/>
    </font>
    <font>
      <sz val="10"/>
      <name val="黑体"/>
      <family val="3"/>
    </font>
    <font>
      <sz val="10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47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8"/>
  <sheetViews>
    <sheetView tabSelected="1" view="pageBreakPreview" zoomScaleNormal="110" zoomScaleSheetLayoutView="100" workbookViewId="0" topLeftCell="A1">
      <pane xSplit="3" ySplit="2" topLeftCell="D103" activePane="bottomRight" state="frozen"/>
      <selection pane="bottomRight" activeCell="I6" sqref="I6"/>
    </sheetView>
  </sheetViews>
  <sheetFormatPr defaultColWidth="9.00390625" defaultRowHeight="14.25"/>
  <cols>
    <col min="1" max="1" width="4.625" style="7" customWidth="1"/>
    <col min="2" max="2" width="7.125" style="6" customWidth="1"/>
    <col min="3" max="3" width="25.375" style="8" customWidth="1"/>
    <col min="4" max="4" width="7.375" style="9" customWidth="1"/>
    <col min="5" max="5" width="32.25390625" style="6" customWidth="1"/>
    <col min="6" max="6" width="6.875" style="10" customWidth="1"/>
    <col min="7" max="7" width="9.75390625" style="6" customWidth="1"/>
    <col min="8" max="8" width="9.875" style="8" customWidth="1"/>
    <col min="9" max="9" width="8.25390625" style="8" customWidth="1"/>
    <col min="10" max="10" width="7.75390625" style="9" customWidth="1"/>
    <col min="11" max="11" width="9.625" style="6" customWidth="1"/>
    <col min="12" max="12" width="15.50390625" style="11" customWidth="1"/>
    <col min="13" max="16384" width="9.00390625" style="10" customWidth="1"/>
  </cols>
  <sheetData>
    <row r="1" spans="1:12" ht="35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" customFormat="1" ht="45.75" customHeight="1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</row>
    <row r="3" spans="1:12" s="1" customFormat="1" ht="27.75" customHeight="1">
      <c r="A3" s="15">
        <v>1</v>
      </c>
      <c r="B3" s="16" t="s">
        <v>13</v>
      </c>
      <c r="C3" s="16" t="s">
        <v>14</v>
      </c>
      <c r="D3" s="16">
        <v>112.67</v>
      </c>
      <c r="E3" s="17" t="s">
        <v>15</v>
      </c>
      <c r="F3" s="16" t="s">
        <v>16</v>
      </c>
      <c r="G3" s="16">
        <v>8791.59</v>
      </c>
      <c r="H3" s="16" t="s">
        <v>17</v>
      </c>
      <c r="I3" s="16" t="s">
        <v>18</v>
      </c>
      <c r="J3" s="16">
        <f>SUM(P8)</f>
        <v>0</v>
      </c>
      <c r="K3" s="17">
        <f aca="true" t="shared" si="0" ref="K3:K66">J3+G3</f>
        <v>8791.59</v>
      </c>
      <c r="L3" s="38" t="s">
        <v>19</v>
      </c>
    </row>
    <row r="4" spans="1:12" s="1" customFormat="1" ht="27.75" customHeight="1">
      <c r="A4" s="15">
        <v>2</v>
      </c>
      <c r="B4" s="16" t="s">
        <v>20</v>
      </c>
      <c r="C4" s="16" t="s">
        <v>21</v>
      </c>
      <c r="D4" s="16">
        <v>119.05</v>
      </c>
      <c r="E4" s="17" t="s">
        <v>22</v>
      </c>
      <c r="F4" s="16" t="s">
        <v>16</v>
      </c>
      <c r="G4" s="16">
        <v>8555.21</v>
      </c>
      <c r="H4" s="16" t="s">
        <v>23</v>
      </c>
      <c r="I4" s="16" t="s">
        <v>18</v>
      </c>
      <c r="J4" s="16">
        <v>0</v>
      </c>
      <c r="K4" s="17">
        <f t="shared" si="0"/>
        <v>8555.21</v>
      </c>
      <c r="L4" s="38" t="s">
        <v>24</v>
      </c>
    </row>
    <row r="5" spans="1:12" ht="27.75" customHeight="1">
      <c r="A5" s="15">
        <v>3</v>
      </c>
      <c r="B5" s="17" t="s">
        <v>25</v>
      </c>
      <c r="C5" s="16" t="s">
        <v>14</v>
      </c>
      <c r="D5" s="15">
        <v>132.51</v>
      </c>
      <c r="E5" s="17" t="s">
        <v>26</v>
      </c>
      <c r="F5" s="15" t="s">
        <v>16</v>
      </c>
      <c r="G5" s="17">
        <v>10844.62</v>
      </c>
      <c r="H5" s="15" t="s">
        <v>27</v>
      </c>
      <c r="I5" s="16" t="s">
        <v>18</v>
      </c>
      <c r="J5" s="16">
        <v>0</v>
      </c>
      <c r="K5" s="17">
        <f t="shared" si="0"/>
        <v>10844.62</v>
      </c>
      <c r="L5" s="38" t="s">
        <v>28</v>
      </c>
    </row>
    <row r="6" spans="1:12" s="2" customFormat="1" ht="27.75" customHeight="1">
      <c r="A6" s="15">
        <v>4</v>
      </c>
      <c r="B6" s="18" t="s">
        <v>29</v>
      </c>
      <c r="C6" s="15" t="s">
        <v>21</v>
      </c>
      <c r="D6" s="15">
        <v>119.02</v>
      </c>
      <c r="E6" s="17" t="s">
        <v>30</v>
      </c>
      <c r="F6" s="15" t="s">
        <v>16</v>
      </c>
      <c r="G6" s="17">
        <v>8913.28</v>
      </c>
      <c r="H6" s="15" t="s">
        <v>31</v>
      </c>
      <c r="I6" s="16" t="s">
        <v>18</v>
      </c>
      <c r="J6" s="16">
        <v>0</v>
      </c>
      <c r="K6" s="17">
        <f t="shared" si="0"/>
        <v>8913.28</v>
      </c>
      <c r="L6" s="38" t="s">
        <v>32</v>
      </c>
    </row>
    <row r="7" spans="1:12" s="2" customFormat="1" ht="27.75" customHeight="1">
      <c r="A7" s="15">
        <v>5</v>
      </c>
      <c r="B7" s="19" t="s">
        <v>33</v>
      </c>
      <c r="C7" s="20" t="s">
        <v>14</v>
      </c>
      <c r="D7" s="21">
        <v>102.77</v>
      </c>
      <c r="E7" s="22" t="s">
        <v>34</v>
      </c>
      <c r="F7" s="15" t="s">
        <v>16</v>
      </c>
      <c r="G7" s="17">
        <v>7089.15</v>
      </c>
      <c r="H7" s="15" t="s">
        <v>35</v>
      </c>
      <c r="I7" s="16" t="s">
        <v>18</v>
      </c>
      <c r="J7" s="16">
        <v>0</v>
      </c>
      <c r="K7" s="17">
        <f t="shared" si="0"/>
        <v>7089.15</v>
      </c>
      <c r="L7" s="38" t="s">
        <v>36</v>
      </c>
    </row>
    <row r="8" spans="1:12" s="2" customFormat="1" ht="27.75" customHeight="1">
      <c r="A8" s="15">
        <v>6</v>
      </c>
      <c r="B8" s="20" t="s">
        <v>37</v>
      </c>
      <c r="C8" s="20" t="s">
        <v>14</v>
      </c>
      <c r="D8" s="22">
        <v>116.71</v>
      </c>
      <c r="E8" s="23" t="s">
        <v>38</v>
      </c>
      <c r="F8" s="15" t="s">
        <v>16</v>
      </c>
      <c r="G8" s="17">
        <v>9044.08</v>
      </c>
      <c r="H8" s="15" t="s">
        <v>35</v>
      </c>
      <c r="I8" s="16" t="s">
        <v>18</v>
      </c>
      <c r="J8" s="16">
        <v>0</v>
      </c>
      <c r="K8" s="17">
        <f t="shared" si="0"/>
        <v>9044.08</v>
      </c>
      <c r="L8" s="38" t="s">
        <v>39</v>
      </c>
    </row>
    <row r="9" spans="1:12" s="2" customFormat="1" ht="27.75" customHeight="1">
      <c r="A9" s="15">
        <v>7</v>
      </c>
      <c r="B9" s="18" t="s">
        <v>40</v>
      </c>
      <c r="C9" s="18" t="s">
        <v>14</v>
      </c>
      <c r="D9" s="24">
        <v>116.3</v>
      </c>
      <c r="E9" s="15" t="s">
        <v>41</v>
      </c>
      <c r="F9" s="15" t="s">
        <v>16</v>
      </c>
      <c r="G9" s="17">
        <v>7650.57</v>
      </c>
      <c r="H9" s="15" t="s">
        <v>42</v>
      </c>
      <c r="I9" s="16" t="s">
        <v>18</v>
      </c>
      <c r="J9" s="16">
        <v>0</v>
      </c>
      <c r="K9" s="17">
        <f t="shared" si="0"/>
        <v>7650.57</v>
      </c>
      <c r="L9" s="38" t="s">
        <v>43</v>
      </c>
    </row>
    <row r="10" spans="1:12" s="2" customFormat="1" ht="27.75" customHeight="1">
      <c r="A10" s="15">
        <v>8</v>
      </c>
      <c r="B10" s="18" t="s">
        <v>44</v>
      </c>
      <c r="C10" s="15" t="s">
        <v>21</v>
      </c>
      <c r="D10" s="15">
        <v>83.67</v>
      </c>
      <c r="E10" s="17" t="s">
        <v>45</v>
      </c>
      <c r="F10" s="15" t="s">
        <v>16</v>
      </c>
      <c r="G10" s="17">
        <v>3762.08</v>
      </c>
      <c r="H10" s="15" t="s">
        <v>46</v>
      </c>
      <c r="I10" s="16" t="s">
        <v>18</v>
      </c>
      <c r="J10" s="16">
        <v>0</v>
      </c>
      <c r="K10" s="17">
        <f t="shared" si="0"/>
        <v>3762.08</v>
      </c>
      <c r="L10" s="38" t="s">
        <v>47</v>
      </c>
    </row>
    <row r="11" spans="1:12" s="2" customFormat="1" ht="27.75" customHeight="1">
      <c r="A11" s="15">
        <v>9</v>
      </c>
      <c r="B11" s="18" t="s">
        <v>48</v>
      </c>
      <c r="C11" s="16" t="s">
        <v>14</v>
      </c>
      <c r="D11" s="15">
        <v>89.82</v>
      </c>
      <c r="E11" s="17" t="s">
        <v>49</v>
      </c>
      <c r="F11" s="15" t="s">
        <v>16</v>
      </c>
      <c r="G11" s="17">
        <v>4160.76</v>
      </c>
      <c r="H11" s="15" t="s">
        <v>50</v>
      </c>
      <c r="I11" s="16" t="s">
        <v>18</v>
      </c>
      <c r="J11" s="16">
        <v>0</v>
      </c>
      <c r="K11" s="17">
        <f t="shared" si="0"/>
        <v>4160.76</v>
      </c>
      <c r="L11" s="38" t="s">
        <v>51</v>
      </c>
    </row>
    <row r="12" spans="1:12" s="2" customFormat="1" ht="27.75" customHeight="1">
      <c r="A12" s="15">
        <v>10</v>
      </c>
      <c r="B12" s="18" t="s">
        <v>52</v>
      </c>
      <c r="C12" s="16" t="s">
        <v>14</v>
      </c>
      <c r="D12" s="15">
        <v>116.3</v>
      </c>
      <c r="E12" s="17" t="s">
        <v>53</v>
      </c>
      <c r="F12" s="15" t="s">
        <v>16</v>
      </c>
      <c r="G12" s="17">
        <v>9123</v>
      </c>
      <c r="H12" s="15" t="s">
        <v>54</v>
      </c>
      <c r="I12" s="16" t="s">
        <v>18</v>
      </c>
      <c r="J12" s="16">
        <v>0</v>
      </c>
      <c r="K12" s="17">
        <f t="shared" si="0"/>
        <v>9123</v>
      </c>
      <c r="L12" s="38" t="s">
        <v>55</v>
      </c>
    </row>
    <row r="13" spans="1:12" s="2" customFormat="1" ht="27.75" customHeight="1">
      <c r="A13" s="15">
        <v>11</v>
      </c>
      <c r="B13" s="18" t="s">
        <v>56</v>
      </c>
      <c r="C13" s="18" t="s">
        <v>14</v>
      </c>
      <c r="D13" s="21">
        <v>102.77</v>
      </c>
      <c r="E13" s="15" t="s">
        <v>57</v>
      </c>
      <c r="F13" s="15" t="s">
        <v>16</v>
      </c>
      <c r="G13" s="17">
        <v>6994.76</v>
      </c>
      <c r="H13" s="15" t="s">
        <v>58</v>
      </c>
      <c r="I13" s="16" t="s">
        <v>18</v>
      </c>
      <c r="J13" s="16">
        <v>0</v>
      </c>
      <c r="K13" s="17">
        <f t="shared" si="0"/>
        <v>6994.76</v>
      </c>
      <c r="L13" s="38" t="s">
        <v>59</v>
      </c>
    </row>
    <row r="14" spans="1:12" s="1" customFormat="1" ht="27.75" customHeight="1">
      <c r="A14" s="15">
        <v>12</v>
      </c>
      <c r="B14" s="16" t="s">
        <v>60</v>
      </c>
      <c r="C14" s="16" t="s">
        <v>14</v>
      </c>
      <c r="D14" s="16">
        <v>144.11</v>
      </c>
      <c r="E14" s="16" t="s">
        <v>61</v>
      </c>
      <c r="F14" s="16" t="s">
        <v>16</v>
      </c>
      <c r="G14" s="16">
        <v>13816.52</v>
      </c>
      <c r="H14" s="16" t="s">
        <v>17</v>
      </c>
      <c r="I14" s="16" t="s">
        <v>18</v>
      </c>
      <c r="J14" s="16">
        <v>0</v>
      </c>
      <c r="K14" s="17">
        <f t="shared" si="0"/>
        <v>13816.52</v>
      </c>
      <c r="L14" s="38" t="s">
        <v>62</v>
      </c>
    </row>
    <row r="15" spans="1:12" s="1" customFormat="1" ht="27.75" customHeight="1">
      <c r="A15" s="15">
        <v>13</v>
      </c>
      <c r="B15" s="20" t="s">
        <v>63</v>
      </c>
      <c r="C15" s="16" t="s">
        <v>14</v>
      </c>
      <c r="D15" s="16">
        <v>127.45</v>
      </c>
      <c r="E15" s="16" t="s">
        <v>64</v>
      </c>
      <c r="F15" s="16" t="s">
        <v>16</v>
      </c>
      <c r="G15" s="16">
        <v>10168.42</v>
      </c>
      <c r="H15" s="16" t="s">
        <v>65</v>
      </c>
      <c r="I15" s="16" t="s">
        <v>18</v>
      </c>
      <c r="J15" s="16">
        <v>0</v>
      </c>
      <c r="K15" s="17">
        <f t="shared" si="0"/>
        <v>10168.42</v>
      </c>
      <c r="L15" s="38" t="s">
        <v>66</v>
      </c>
    </row>
    <row r="16" spans="1:12" s="1" customFormat="1" ht="27.75" customHeight="1">
      <c r="A16" s="15">
        <v>14</v>
      </c>
      <c r="B16" s="20" t="s">
        <v>67</v>
      </c>
      <c r="C16" s="16" t="s">
        <v>14</v>
      </c>
      <c r="D16" s="16">
        <v>89.82</v>
      </c>
      <c r="E16" s="16" t="s">
        <v>68</v>
      </c>
      <c r="F16" s="16" t="s">
        <v>16</v>
      </c>
      <c r="G16" s="16">
        <v>4185.12</v>
      </c>
      <c r="H16" s="16" t="s">
        <v>69</v>
      </c>
      <c r="I16" s="16" t="s">
        <v>18</v>
      </c>
      <c r="J16" s="16">
        <v>0</v>
      </c>
      <c r="K16" s="17">
        <f t="shared" si="0"/>
        <v>4185.12</v>
      </c>
      <c r="L16" s="38" t="s">
        <v>70</v>
      </c>
    </row>
    <row r="17" spans="1:12" s="1" customFormat="1" ht="27.75" customHeight="1">
      <c r="A17" s="15">
        <v>15</v>
      </c>
      <c r="B17" s="20" t="s">
        <v>71</v>
      </c>
      <c r="C17" s="16" t="s">
        <v>14</v>
      </c>
      <c r="D17" s="16">
        <v>89.82</v>
      </c>
      <c r="E17" s="16" t="s">
        <v>72</v>
      </c>
      <c r="F17" s="16" t="s">
        <v>16</v>
      </c>
      <c r="G17" s="16">
        <v>4233.84</v>
      </c>
      <c r="H17" s="16" t="s">
        <v>73</v>
      </c>
      <c r="I17" s="16" t="s">
        <v>18</v>
      </c>
      <c r="J17" s="16">
        <v>0</v>
      </c>
      <c r="K17" s="17">
        <f t="shared" si="0"/>
        <v>4233.84</v>
      </c>
      <c r="L17" s="38" t="s">
        <v>74</v>
      </c>
    </row>
    <row r="18" spans="1:12" ht="27.75" customHeight="1">
      <c r="A18" s="15">
        <v>16</v>
      </c>
      <c r="B18" s="17" t="s">
        <v>75</v>
      </c>
      <c r="C18" s="16" t="s">
        <v>14</v>
      </c>
      <c r="D18" s="15">
        <v>132.61</v>
      </c>
      <c r="E18" s="17" t="s">
        <v>76</v>
      </c>
      <c r="F18" s="25" t="s">
        <v>16</v>
      </c>
      <c r="G18" s="26">
        <v>15789.1</v>
      </c>
      <c r="H18" s="15" t="s">
        <v>77</v>
      </c>
      <c r="I18" s="25" t="s">
        <v>18</v>
      </c>
      <c r="J18" s="15">
        <v>0</v>
      </c>
      <c r="K18" s="17">
        <f t="shared" si="0"/>
        <v>15789.1</v>
      </c>
      <c r="L18" s="38" t="s">
        <v>78</v>
      </c>
    </row>
    <row r="19" spans="1:12" s="2" customFormat="1" ht="27.75" customHeight="1">
      <c r="A19" s="15">
        <v>17</v>
      </c>
      <c r="B19" s="20" t="s">
        <v>79</v>
      </c>
      <c r="C19" s="20" t="s">
        <v>14</v>
      </c>
      <c r="D19" s="24">
        <v>112.67</v>
      </c>
      <c r="E19" s="19" t="s">
        <v>80</v>
      </c>
      <c r="F19" s="27" t="s">
        <v>16</v>
      </c>
      <c r="G19" s="28">
        <v>9036.1</v>
      </c>
      <c r="H19" s="15" t="s">
        <v>81</v>
      </c>
      <c r="I19" s="25" t="s">
        <v>18</v>
      </c>
      <c r="J19" s="15">
        <v>0</v>
      </c>
      <c r="K19" s="17">
        <f t="shared" si="0"/>
        <v>9036.1</v>
      </c>
      <c r="L19" s="38" t="s">
        <v>82</v>
      </c>
    </row>
    <row r="20" spans="1:12" s="1" customFormat="1" ht="27.75" customHeight="1">
      <c r="A20" s="15">
        <v>18</v>
      </c>
      <c r="B20" s="16" t="s">
        <v>83</v>
      </c>
      <c r="C20" s="18" t="s">
        <v>14</v>
      </c>
      <c r="D20" s="29">
        <v>127.45</v>
      </c>
      <c r="E20" s="15" t="s">
        <v>84</v>
      </c>
      <c r="F20" s="16" t="s">
        <v>16</v>
      </c>
      <c r="G20" s="16">
        <v>10168.42</v>
      </c>
      <c r="H20" s="16" t="s">
        <v>85</v>
      </c>
      <c r="I20" s="16" t="s">
        <v>18</v>
      </c>
      <c r="J20" s="16">
        <v>0</v>
      </c>
      <c r="K20" s="17">
        <f t="shared" si="0"/>
        <v>10168.42</v>
      </c>
      <c r="L20" s="38" t="s">
        <v>86</v>
      </c>
    </row>
    <row r="21" spans="1:12" s="1" customFormat="1" ht="27.75" customHeight="1">
      <c r="A21" s="15">
        <v>19</v>
      </c>
      <c r="B21" s="20" t="s">
        <v>87</v>
      </c>
      <c r="C21" s="29" t="s">
        <v>14</v>
      </c>
      <c r="D21" s="16">
        <v>127.9</v>
      </c>
      <c r="E21" s="15" t="s">
        <v>88</v>
      </c>
      <c r="F21" s="16" t="s">
        <v>16</v>
      </c>
      <c r="G21" s="16">
        <v>11354.86</v>
      </c>
      <c r="H21" s="16" t="s">
        <v>89</v>
      </c>
      <c r="I21" s="16" t="s">
        <v>18</v>
      </c>
      <c r="J21" s="16">
        <v>0</v>
      </c>
      <c r="K21" s="17">
        <f t="shared" si="0"/>
        <v>11354.86</v>
      </c>
      <c r="L21" s="38" t="s">
        <v>90</v>
      </c>
    </row>
    <row r="22" spans="1:12" s="1" customFormat="1" ht="27.75" customHeight="1">
      <c r="A22" s="15">
        <v>20</v>
      </c>
      <c r="B22" s="15" t="s">
        <v>91</v>
      </c>
      <c r="C22" s="18" t="s">
        <v>14</v>
      </c>
      <c r="D22" s="16">
        <v>112.67</v>
      </c>
      <c r="E22" s="15" t="s">
        <v>92</v>
      </c>
      <c r="F22" s="16" t="s">
        <v>16</v>
      </c>
      <c r="G22" s="16">
        <v>9204.93</v>
      </c>
      <c r="H22" s="16" t="s">
        <v>93</v>
      </c>
      <c r="I22" s="16" t="s">
        <v>18</v>
      </c>
      <c r="J22" s="16">
        <v>0</v>
      </c>
      <c r="K22" s="17">
        <f t="shared" si="0"/>
        <v>9204.93</v>
      </c>
      <c r="L22" s="38" t="s">
        <v>94</v>
      </c>
    </row>
    <row r="23" spans="1:12" s="1" customFormat="1" ht="27.75" customHeight="1">
      <c r="A23" s="15">
        <v>21</v>
      </c>
      <c r="B23" s="19" t="s">
        <v>95</v>
      </c>
      <c r="C23" s="18" t="s">
        <v>14</v>
      </c>
      <c r="D23" s="16">
        <v>112.67</v>
      </c>
      <c r="E23" s="15" t="s">
        <v>96</v>
      </c>
      <c r="F23" s="16" t="s">
        <v>16</v>
      </c>
      <c r="G23" s="16">
        <v>8992.12</v>
      </c>
      <c r="H23" s="16" t="s">
        <v>89</v>
      </c>
      <c r="I23" s="16" t="s">
        <v>18</v>
      </c>
      <c r="J23" s="16">
        <v>0</v>
      </c>
      <c r="K23" s="17">
        <f t="shared" si="0"/>
        <v>8992.12</v>
      </c>
      <c r="L23" s="38" t="s">
        <v>97</v>
      </c>
    </row>
    <row r="24" spans="1:12" s="1" customFormat="1" ht="27.75" customHeight="1">
      <c r="A24" s="15">
        <v>22</v>
      </c>
      <c r="B24" s="19" t="s">
        <v>98</v>
      </c>
      <c r="C24" s="18" t="s">
        <v>14</v>
      </c>
      <c r="D24" s="16">
        <v>112.67</v>
      </c>
      <c r="E24" s="15" t="s">
        <v>99</v>
      </c>
      <c r="F24" s="16" t="s">
        <v>16</v>
      </c>
      <c r="G24" s="30">
        <v>7457.3</v>
      </c>
      <c r="H24" s="16" t="s">
        <v>100</v>
      </c>
      <c r="I24" s="16" t="s">
        <v>18</v>
      </c>
      <c r="J24" s="16">
        <v>0</v>
      </c>
      <c r="K24" s="17">
        <f t="shared" si="0"/>
        <v>7457.3</v>
      </c>
      <c r="L24" s="38" t="s">
        <v>101</v>
      </c>
    </row>
    <row r="25" spans="1:12" s="1" customFormat="1" ht="27.75" customHeight="1">
      <c r="A25" s="15">
        <v>23</v>
      </c>
      <c r="B25" s="17" t="s">
        <v>102</v>
      </c>
      <c r="C25" s="18" t="s">
        <v>103</v>
      </c>
      <c r="D25" s="15">
        <v>119.34</v>
      </c>
      <c r="E25" s="17" t="s">
        <v>104</v>
      </c>
      <c r="F25" s="25" t="s">
        <v>16</v>
      </c>
      <c r="G25" s="26">
        <v>7252.75</v>
      </c>
      <c r="H25" s="15" t="s">
        <v>105</v>
      </c>
      <c r="I25" s="25" t="s">
        <v>18</v>
      </c>
      <c r="J25" s="15">
        <v>0</v>
      </c>
      <c r="K25" s="17">
        <f t="shared" si="0"/>
        <v>7252.75</v>
      </c>
      <c r="L25" s="38" t="s">
        <v>106</v>
      </c>
    </row>
    <row r="26" spans="1:12" s="1" customFormat="1" ht="27.75" customHeight="1">
      <c r="A26" s="15">
        <v>24</v>
      </c>
      <c r="B26" s="31" t="s">
        <v>107</v>
      </c>
      <c r="C26" s="32" t="s">
        <v>14</v>
      </c>
      <c r="D26" s="29">
        <v>127.9</v>
      </c>
      <c r="E26" s="31" t="s">
        <v>108</v>
      </c>
      <c r="F26" s="25" t="s">
        <v>16</v>
      </c>
      <c r="G26" s="28">
        <v>9716.76</v>
      </c>
      <c r="H26" s="15" t="s">
        <v>109</v>
      </c>
      <c r="I26" s="25" t="s">
        <v>18</v>
      </c>
      <c r="J26" s="15">
        <v>0</v>
      </c>
      <c r="K26" s="17">
        <f t="shared" si="0"/>
        <v>9716.76</v>
      </c>
      <c r="L26" s="38" t="s">
        <v>110</v>
      </c>
    </row>
    <row r="27" spans="1:12" s="1" customFormat="1" ht="27.75" customHeight="1">
      <c r="A27" s="15">
        <v>25</v>
      </c>
      <c r="B27" s="17" t="s">
        <v>111</v>
      </c>
      <c r="C27" s="18" t="s">
        <v>14</v>
      </c>
      <c r="D27" s="15">
        <v>112.67</v>
      </c>
      <c r="E27" s="17" t="s">
        <v>112</v>
      </c>
      <c r="F27" s="25" t="s">
        <v>16</v>
      </c>
      <c r="G27" s="28">
        <v>8837.41</v>
      </c>
      <c r="H27" s="15" t="s">
        <v>113</v>
      </c>
      <c r="I27" s="25" t="s">
        <v>18</v>
      </c>
      <c r="J27" s="15">
        <v>0</v>
      </c>
      <c r="K27" s="17">
        <f t="shared" si="0"/>
        <v>8837.41</v>
      </c>
      <c r="L27" s="38" t="s">
        <v>114</v>
      </c>
    </row>
    <row r="28" spans="1:12" s="1" customFormat="1" ht="27.75" customHeight="1">
      <c r="A28" s="15">
        <v>26</v>
      </c>
      <c r="B28" s="31" t="s">
        <v>115</v>
      </c>
      <c r="C28" s="32" t="s">
        <v>14</v>
      </c>
      <c r="D28" s="29">
        <v>89.73</v>
      </c>
      <c r="E28" s="31" t="s">
        <v>116</v>
      </c>
      <c r="F28" s="25" t="s">
        <v>16</v>
      </c>
      <c r="G28" s="28">
        <v>3776.32</v>
      </c>
      <c r="H28" s="15" t="s">
        <v>117</v>
      </c>
      <c r="I28" s="25" t="s">
        <v>18</v>
      </c>
      <c r="J28" s="15">
        <v>0</v>
      </c>
      <c r="K28" s="17">
        <f t="shared" si="0"/>
        <v>3776.32</v>
      </c>
      <c r="L28" s="38" t="s">
        <v>118</v>
      </c>
    </row>
    <row r="29" spans="1:12" s="1" customFormat="1" ht="27.75" customHeight="1">
      <c r="A29" s="15">
        <v>27</v>
      </c>
      <c r="B29" s="31" t="s">
        <v>119</v>
      </c>
      <c r="C29" s="32" t="s">
        <v>14</v>
      </c>
      <c r="D29" s="16">
        <v>112.67</v>
      </c>
      <c r="E29" s="31" t="s">
        <v>120</v>
      </c>
      <c r="F29" s="25" t="s">
        <v>16</v>
      </c>
      <c r="G29" s="33">
        <v>8866.7</v>
      </c>
      <c r="H29" s="15" t="s">
        <v>121</v>
      </c>
      <c r="I29" s="25" t="s">
        <v>18</v>
      </c>
      <c r="J29" s="15">
        <v>0</v>
      </c>
      <c r="K29" s="17">
        <f t="shared" si="0"/>
        <v>8866.7</v>
      </c>
      <c r="L29" s="38" t="s">
        <v>122</v>
      </c>
    </row>
    <row r="30" spans="1:12" s="1" customFormat="1" ht="27.75" customHeight="1">
      <c r="A30" s="15">
        <v>28</v>
      </c>
      <c r="B30" s="32" t="s">
        <v>123</v>
      </c>
      <c r="C30" s="32" t="s">
        <v>14</v>
      </c>
      <c r="D30" s="16">
        <v>116.71</v>
      </c>
      <c r="E30" s="31" t="s">
        <v>124</v>
      </c>
      <c r="F30" s="25" t="s">
        <v>16</v>
      </c>
      <c r="G30" s="33">
        <v>7911.36</v>
      </c>
      <c r="H30" s="15" t="s">
        <v>125</v>
      </c>
      <c r="I30" s="25" t="s">
        <v>18</v>
      </c>
      <c r="J30" s="15">
        <v>0</v>
      </c>
      <c r="K30" s="17">
        <f t="shared" si="0"/>
        <v>7911.36</v>
      </c>
      <c r="L30" s="38" t="s">
        <v>126</v>
      </c>
    </row>
    <row r="31" spans="1:12" s="1" customFormat="1" ht="27.75" customHeight="1">
      <c r="A31" s="15">
        <v>29</v>
      </c>
      <c r="B31" s="31" t="s">
        <v>127</v>
      </c>
      <c r="C31" s="32" t="s">
        <v>14</v>
      </c>
      <c r="D31" s="16">
        <v>132.53</v>
      </c>
      <c r="E31" s="31" t="s">
        <v>128</v>
      </c>
      <c r="F31" s="25" t="s">
        <v>16</v>
      </c>
      <c r="G31" s="28">
        <v>11958.48</v>
      </c>
      <c r="H31" s="15" t="s">
        <v>129</v>
      </c>
      <c r="I31" s="25" t="s">
        <v>18</v>
      </c>
      <c r="J31" s="15">
        <v>0</v>
      </c>
      <c r="K31" s="17">
        <f t="shared" si="0"/>
        <v>11958.48</v>
      </c>
      <c r="L31" s="38" t="s">
        <v>130</v>
      </c>
    </row>
    <row r="32" spans="1:12" s="1" customFormat="1" ht="27.75" customHeight="1">
      <c r="A32" s="15">
        <v>30</v>
      </c>
      <c r="B32" s="16" t="s">
        <v>131</v>
      </c>
      <c r="C32" s="32" t="s">
        <v>14</v>
      </c>
      <c r="D32" s="15">
        <v>118.67</v>
      </c>
      <c r="E32" s="17" t="s">
        <v>132</v>
      </c>
      <c r="F32" s="25" t="s">
        <v>16</v>
      </c>
      <c r="G32" s="28">
        <v>10797.88</v>
      </c>
      <c r="H32" s="15" t="s">
        <v>121</v>
      </c>
      <c r="I32" s="25" t="s">
        <v>18</v>
      </c>
      <c r="J32" s="15">
        <v>0</v>
      </c>
      <c r="K32" s="17">
        <f t="shared" si="0"/>
        <v>10797.88</v>
      </c>
      <c r="L32" s="38" t="s">
        <v>133</v>
      </c>
    </row>
    <row r="33" spans="1:12" s="1" customFormat="1" ht="27.75" customHeight="1">
      <c r="A33" s="15">
        <v>31</v>
      </c>
      <c r="B33" s="16" t="s">
        <v>134</v>
      </c>
      <c r="C33" s="32" t="s">
        <v>14</v>
      </c>
      <c r="D33" s="15">
        <v>115.4</v>
      </c>
      <c r="E33" s="17" t="s">
        <v>135</v>
      </c>
      <c r="F33" s="25" t="s">
        <v>16</v>
      </c>
      <c r="G33" s="28">
        <v>8031.04</v>
      </c>
      <c r="H33" s="15" t="s">
        <v>136</v>
      </c>
      <c r="I33" s="25" t="s">
        <v>18</v>
      </c>
      <c r="J33" s="15">
        <v>0</v>
      </c>
      <c r="K33" s="17">
        <f t="shared" si="0"/>
        <v>8031.04</v>
      </c>
      <c r="L33" s="38" t="s">
        <v>137</v>
      </c>
    </row>
    <row r="34" spans="1:12" s="1" customFormat="1" ht="27.75" customHeight="1">
      <c r="A34" s="15">
        <v>32</v>
      </c>
      <c r="B34" s="16" t="s">
        <v>138</v>
      </c>
      <c r="C34" s="32" t="s">
        <v>14</v>
      </c>
      <c r="D34" s="15">
        <v>127.45</v>
      </c>
      <c r="E34" s="17" t="s">
        <v>139</v>
      </c>
      <c r="F34" s="25" t="s">
        <v>16</v>
      </c>
      <c r="G34" s="28">
        <v>9734.42</v>
      </c>
      <c r="H34" s="15" t="s">
        <v>140</v>
      </c>
      <c r="I34" s="25" t="s">
        <v>18</v>
      </c>
      <c r="J34" s="15">
        <v>0</v>
      </c>
      <c r="K34" s="17">
        <f t="shared" si="0"/>
        <v>9734.42</v>
      </c>
      <c r="L34" s="38" t="s">
        <v>141</v>
      </c>
    </row>
    <row r="35" spans="1:12" s="1" customFormat="1" ht="27.75" customHeight="1">
      <c r="A35" s="15">
        <v>33</v>
      </c>
      <c r="B35" s="32" t="s">
        <v>142</v>
      </c>
      <c r="C35" s="32" t="s">
        <v>14</v>
      </c>
      <c r="D35" s="29">
        <v>126.44</v>
      </c>
      <c r="E35" s="31" t="s">
        <v>143</v>
      </c>
      <c r="F35" s="27" t="s">
        <v>16</v>
      </c>
      <c r="G35" s="33">
        <v>9842.3</v>
      </c>
      <c r="H35" s="15" t="s">
        <v>144</v>
      </c>
      <c r="I35" s="25" t="s">
        <v>18</v>
      </c>
      <c r="J35" s="15">
        <v>0</v>
      </c>
      <c r="K35" s="17">
        <f t="shared" si="0"/>
        <v>9842.3</v>
      </c>
      <c r="L35" s="38" t="s">
        <v>145</v>
      </c>
    </row>
    <row r="36" spans="1:12" s="1" customFormat="1" ht="27.75" customHeight="1">
      <c r="A36" s="15">
        <v>34</v>
      </c>
      <c r="B36" s="16" t="s">
        <v>146</v>
      </c>
      <c r="C36" s="15" t="s">
        <v>21</v>
      </c>
      <c r="D36" s="16">
        <v>100.38</v>
      </c>
      <c r="E36" s="16" t="s">
        <v>147</v>
      </c>
      <c r="F36" s="16" t="s">
        <v>16</v>
      </c>
      <c r="G36" s="16">
        <v>6909.65</v>
      </c>
      <c r="H36" s="16" t="s">
        <v>148</v>
      </c>
      <c r="I36" s="16" t="s">
        <v>18</v>
      </c>
      <c r="J36" s="16">
        <v>0</v>
      </c>
      <c r="K36" s="17">
        <f t="shared" si="0"/>
        <v>6909.65</v>
      </c>
      <c r="L36" s="38" t="s">
        <v>149</v>
      </c>
    </row>
    <row r="37" spans="1:12" s="1" customFormat="1" ht="27.75" customHeight="1">
      <c r="A37" s="15">
        <v>35</v>
      </c>
      <c r="B37" s="17" t="s">
        <v>150</v>
      </c>
      <c r="C37" s="15" t="s">
        <v>21</v>
      </c>
      <c r="D37" s="15">
        <v>86.19</v>
      </c>
      <c r="E37" s="17" t="s">
        <v>151</v>
      </c>
      <c r="F37" s="15" t="s">
        <v>16</v>
      </c>
      <c r="G37" s="17">
        <v>3650.87</v>
      </c>
      <c r="H37" s="15" t="s">
        <v>152</v>
      </c>
      <c r="I37" s="25" t="s">
        <v>18</v>
      </c>
      <c r="J37" s="26">
        <v>0</v>
      </c>
      <c r="K37" s="17">
        <f t="shared" si="0"/>
        <v>3650.87</v>
      </c>
      <c r="L37" s="38" t="s">
        <v>153</v>
      </c>
    </row>
    <row r="38" spans="1:12" s="1" customFormat="1" ht="27.75" customHeight="1">
      <c r="A38" s="15">
        <v>36</v>
      </c>
      <c r="B38" s="17" t="s">
        <v>154</v>
      </c>
      <c r="C38" s="15" t="s">
        <v>21</v>
      </c>
      <c r="D38" s="15">
        <v>86.19</v>
      </c>
      <c r="E38" s="17" t="s">
        <v>155</v>
      </c>
      <c r="F38" s="15" t="s">
        <v>16</v>
      </c>
      <c r="G38" s="17">
        <v>3721.19</v>
      </c>
      <c r="H38" s="15" t="s">
        <v>156</v>
      </c>
      <c r="I38" s="25" t="s">
        <v>18</v>
      </c>
      <c r="J38" s="26">
        <v>0</v>
      </c>
      <c r="K38" s="17">
        <f t="shared" si="0"/>
        <v>3721.19</v>
      </c>
      <c r="L38" s="38" t="s">
        <v>157</v>
      </c>
    </row>
    <row r="39" spans="1:12" s="1" customFormat="1" ht="27.75" customHeight="1">
      <c r="A39" s="15">
        <v>37</v>
      </c>
      <c r="B39" s="15" t="s">
        <v>158</v>
      </c>
      <c r="C39" s="15" t="s">
        <v>21</v>
      </c>
      <c r="D39" s="15">
        <v>114.92</v>
      </c>
      <c r="E39" s="17" t="s">
        <v>159</v>
      </c>
      <c r="F39" s="15" t="s">
        <v>16</v>
      </c>
      <c r="G39" s="17">
        <v>9112.26</v>
      </c>
      <c r="H39" s="15" t="s">
        <v>156</v>
      </c>
      <c r="I39" s="25" t="s">
        <v>18</v>
      </c>
      <c r="J39" s="26">
        <v>0</v>
      </c>
      <c r="K39" s="17">
        <f t="shared" si="0"/>
        <v>9112.26</v>
      </c>
      <c r="L39" s="38" t="s">
        <v>160</v>
      </c>
    </row>
    <row r="40" spans="1:12" s="1" customFormat="1" ht="27.75" customHeight="1">
      <c r="A40" s="15">
        <v>38</v>
      </c>
      <c r="B40" s="32" t="s">
        <v>161</v>
      </c>
      <c r="C40" s="18" t="s">
        <v>14</v>
      </c>
      <c r="D40" s="15">
        <v>126.44</v>
      </c>
      <c r="E40" s="17" t="s">
        <v>162</v>
      </c>
      <c r="F40" s="15" t="s">
        <v>16</v>
      </c>
      <c r="G40" s="17">
        <v>9590.16</v>
      </c>
      <c r="H40" s="15" t="s">
        <v>144</v>
      </c>
      <c r="I40" s="25" t="s">
        <v>18</v>
      </c>
      <c r="J40" s="26">
        <v>0</v>
      </c>
      <c r="K40" s="17">
        <f t="shared" si="0"/>
        <v>9590.16</v>
      </c>
      <c r="L40" s="38" t="s">
        <v>163</v>
      </c>
    </row>
    <row r="41" spans="1:12" s="1" customFormat="1" ht="27.75" customHeight="1">
      <c r="A41" s="15">
        <v>39</v>
      </c>
      <c r="B41" s="31" t="s">
        <v>164</v>
      </c>
      <c r="C41" s="32" t="s">
        <v>14</v>
      </c>
      <c r="D41" s="29">
        <v>126.44</v>
      </c>
      <c r="E41" s="31" t="s">
        <v>165</v>
      </c>
      <c r="F41" s="15" t="s">
        <v>16</v>
      </c>
      <c r="G41" s="17">
        <v>9505.61</v>
      </c>
      <c r="H41" s="15" t="s">
        <v>144</v>
      </c>
      <c r="I41" s="25" t="s">
        <v>18</v>
      </c>
      <c r="J41" s="26">
        <v>0</v>
      </c>
      <c r="K41" s="17">
        <f t="shared" si="0"/>
        <v>9505.61</v>
      </c>
      <c r="L41" s="38" t="s">
        <v>166</v>
      </c>
    </row>
    <row r="42" spans="1:12" s="1" customFormat="1" ht="27.75" customHeight="1">
      <c r="A42" s="15">
        <v>40</v>
      </c>
      <c r="B42" s="17" t="s">
        <v>167</v>
      </c>
      <c r="C42" s="16" t="s">
        <v>14</v>
      </c>
      <c r="D42" s="16">
        <v>89.82</v>
      </c>
      <c r="E42" s="17" t="s">
        <v>168</v>
      </c>
      <c r="F42" s="15" t="s">
        <v>16</v>
      </c>
      <c r="G42" s="34">
        <v>3842.4</v>
      </c>
      <c r="H42" s="15" t="s">
        <v>169</v>
      </c>
      <c r="I42" s="25" t="s">
        <v>18</v>
      </c>
      <c r="J42" s="26">
        <v>0</v>
      </c>
      <c r="K42" s="17">
        <f t="shared" si="0"/>
        <v>3842.4</v>
      </c>
      <c r="L42" s="38" t="s">
        <v>170</v>
      </c>
    </row>
    <row r="43" spans="1:12" s="1" customFormat="1" ht="27.75" customHeight="1">
      <c r="A43" s="15">
        <v>41</v>
      </c>
      <c r="B43" s="18" t="s">
        <v>171</v>
      </c>
      <c r="C43" s="18" t="s">
        <v>14</v>
      </c>
      <c r="D43" s="15">
        <v>126.44</v>
      </c>
      <c r="E43" s="17" t="s">
        <v>172</v>
      </c>
      <c r="F43" s="15" t="s">
        <v>16</v>
      </c>
      <c r="G43" s="17">
        <v>9203.38</v>
      </c>
      <c r="H43" s="15" t="s">
        <v>144</v>
      </c>
      <c r="I43" s="25" t="s">
        <v>18</v>
      </c>
      <c r="J43" s="26">
        <v>0</v>
      </c>
      <c r="K43" s="17">
        <f t="shared" si="0"/>
        <v>9203.38</v>
      </c>
      <c r="L43" s="38" t="s">
        <v>173</v>
      </c>
    </row>
    <row r="44" spans="1:12" s="1" customFormat="1" ht="27.75" customHeight="1">
      <c r="A44" s="15">
        <v>42</v>
      </c>
      <c r="B44" s="18" t="s">
        <v>174</v>
      </c>
      <c r="C44" s="18" t="s">
        <v>14</v>
      </c>
      <c r="D44" s="15">
        <v>89.73</v>
      </c>
      <c r="E44" s="17" t="s">
        <v>175</v>
      </c>
      <c r="F44" s="15" t="s">
        <v>16</v>
      </c>
      <c r="G44" s="17">
        <v>4341.61</v>
      </c>
      <c r="H44" s="15" t="s">
        <v>176</v>
      </c>
      <c r="I44" s="25" t="s">
        <v>18</v>
      </c>
      <c r="J44" s="26">
        <v>0</v>
      </c>
      <c r="K44" s="17">
        <f t="shared" si="0"/>
        <v>4341.61</v>
      </c>
      <c r="L44" s="38" t="s">
        <v>177</v>
      </c>
    </row>
    <row r="45" spans="1:12" s="1" customFormat="1" ht="27.75" customHeight="1">
      <c r="A45" s="15">
        <v>43</v>
      </c>
      <c r="B45" s="18" t="s">
        <v>178</v>
      </c>
      <c r="C45" s="18" t="s">
        <v>103</v>
      </c>
      <c r="D45" s="15">
        <v>119.26</v>
      </c>
      <c r="E45" s="17" t="s">
        <v>179</v>
      </c>
      <c r="F45" s="15" t="s">
        <v>16</v>
      </c>
      <c r="G45" s="17">
        <v>8729.02</v>
      </c>
      <c r="H45" s="15" t="s">
        <v>156</v>
      </c>
      <c r="I45" s="25" t="s">
        <v>18</v>
      </c>
      <c r="J45" s="26">
        <v>0</v>
      </c>
      <c r="K45" s="17">
        <f t="shared" si="0"/>
        <v>8729.02</v>
      </c>
      <c r="L45" s="38" t="s">
        <v>180</v>
      </c>
    </row>
    <row r="46" spans="1:12" s="1" customFormat="1" ht="27.75" customHeight="1">
      <c r="A46" s="15">
        <v>44</v>
      </c>
      <c r="B46" s="18" t="s">
        <v>181</v>
      </c>
      <c r="C46" s="18" t="s">
        <v>21</v>
      </c>
      <c r="D46" s="16">
        <v>119.05</v>
      </c>
      <c r="E46" s="16" t="s">
        <v>182</v>
      </c>
      <c r="F46" s="16" t="s">
        <v>16</v>
      </c>
      <c r="G46" s="16">
        <v>8418.52</v>
      </c>
      <c r="H46" s="16" t="s">
        <v>183</v>
      </c>
      <c r="I46" s="16" t="s">
        <v>18</v>
      </c>
      <c r="J46" s="16">
        <v>0</v>
      </c>
      <c r="K46" s="17">
        <f t="shared" si="0"/>
        <v>8418.52</v>
      </c>
      <c r="L46" s="39" t="s">
        <v>184</v>
      </c>
    </row>
    <row r="47" spans="1:12" s="1" customFormat="1" ht="27.75" customHeight="1">
      <c r="A47" s="15">
        <v>45</v>
      </c>
      <c r="B47" s="18" t="s">
        <v>185</v>
      </c>
      <c r="C47" s="18" t="s">
        <v>14</v>
      </c>
      <c r="D47" s="16">
        <v>126.44</v>
      </c>
      <c r="E47" s="16" t="s">
        <v>186</v>
      </c>
      <c r="F47" s="16" t="s">
        <v>16</v>
      </c>
      <c r="G47" s="16">
        <v>8984.14</v>
      </c>
      <c r="H47" s="16" t="s">
        <v>187</v>
      </c>
      <c r="I47" s="16" t="s">
        <v>18</v>
      </c>
      <c r="J47" s="16">
        <v>0</v>
      </c>
      <c r="K47" s="17">
        <f t="shared" si="0"/>
        <v>8984.14</v>
      </c>
      <c r="L47" s="39" t="s">
        <v>188</v>
      </c>
    </row>
    <row r="48" spans="1:12" s="1" customFormat="1" ht="27.75" customHeight="1">
      <c r="A48" s="15">
        <v>46</v>
      </c>
      <c r="B48" s="18" t="s">
        <v>189</v>
      </c>
      <c r="C48" s="32" t="s">
        <v>103</v>
      </c>
      <c r="D48" s="16">
        <v>144.65</v>
      </c>
      <c r="E48" s="16" t="s">
        <v>190</v>
      </c>
      <c r="F48" s="16" t="s">
        <v>16</v>
      </c>
      <c r="G48" s="16">
        <v>18372.6</v>
      </c>
      <c r="H48" s="16" t="s">
        <v>169</v>
      </c>
      <c r="I48" s="16" t="s">
        <v>18</v>
      </c>
      <c r="J48" s="16">
        <v>0</v>
      </c>
      <c r="K48" s="17">
        <f t="shared" si="0"/>
        <v>18372.6</v>
      </c>
      <c r="L48" s="39" t="s">
        <v>191</v>
      </c>
    </row>
    <row r="49" spans="1:12" s="1" customFormat="1" ht="27.75" customHeight="1">
      <c r="A49" s="15">
        <v>47</v>
      </c>
      <c r="B49" s="31" t="s">
        <v>192</v>
      </c>
      <c r="C49" s="32" t="s">
        <v>14</v>
      </c>
      <c r="D49" s="16">
        <v>101.57</v>
      </c>
      <c r="E49" s="31" t="s">
        <v>193</v>
      </c>
      <c r="F49" s="16" t="s">
        <v>16</v>
      </c>
      <c r="G49" s="16">
        <v>7230.86</v>
      </c>
      <c r="H49" s="16" t="s">
        <v>194</v>
      </c>
      <c r="I49" s="16" t="s">
        <v>18</v>
      </c>
      <c r="J49" s="16">
        <v>0</v>
      </c>
      <c r="K49" s="17">
        <f t="shared" si="0"/>
        <v>7230.86</v>
      </c>
      <c r="L49" s="39" t="s">
        <v>195</v>
      </c>
    </row>
    <row r="50" spans="1:12" s="1" customFormat="1" ht="27.75" customHeight="1">
      <c r="A50" s="15">
        <v>48</v>
      </c>
      <c r="B50" s="31" t="s">
        <v>196</v>
      </c>
      <c r="C50" s="32" t="s">
        <v>103</v>
      </c>
      <c r="D50" s="29">
        <v>119.26</v>
      </c>
      <c r="E50" s="31" t="s">
        <v>197</v>
      </c>
      <c r="F50" s="16" t="s">
        <v>16</v>
      </c>
      <c r="G50" s="30">
        <v>7423.1</v>
      </c>
      <c r="H50" s="16" t="s">
        <v>198</v>
      </c>
      <c r="I50" s="16" t="s">
        <v>18</v>
      </c>
      <c r="J50" s="16">
        <v>0</v>
      </c>
      <c r="K50" s="17">
        <f t="shared" si="0"/>
        <v>7423.1</v>
      </c>
      <c r="L50" s="39" t="s">
        <v>199</v>
      </c>
    </row>
    <row r="51" spans="1:12" s="1" customFormat="1" ht="27.75" customHeight="1">
      <c r="A51" s="15">
        <v>49</v>
      </c>
      <c r="B51" s="31" t="s">
        <v>200</v>
      </c>
      <c r="C51" s="32" t="s">
        <v>14</v>
      </c>
      <c r="D51" s="35">
        <v>126.44</v>
      </c>
      <c r="E51" s="31" t="s">
        <v>201</v>
      </c>
      <c r="F51" s="16" t="s">
        <v>16</v>
      </c>
      <c r="G51" s="30">
        <v>8782.13</v>
      </c>
      <c r="H51" s="16" t="s">
        <v>198</v>
      </c>
      <c r="I51" s="16" t="s">
        <v>18</v>
      </c>
      <c r="J51" s="16">
        <v>0</v>
      </c>
      <c r="K51" s="17">
        <f t="shared" si="0"/>
        <v>8782.13</v>
      </c>
      <c r="L51" s="39" t="s">
        <v>202</v>
      </c>
    </row>
    <row r="52" spans="1:12" s="1" customFormat="1" ht="27.75" customHeight="1">
      <c r="A52" s="15">
        <v>50</v>
      </c>
      <c r="B52" s="17" t="s">
        <v>203</v>
      </c>
      <c r="C52" s="16" t="s">
        <v>14</v>
      </c>
      <c r="D52" s="16">
        <v>126.44</v>
      </c>
      <c r="E52" s="17" t="s">
        <v>204</v>
      </c>
      <c r="F52" s="16" t="s">
        <v>16</v>
      </c>
      <c r="G52" s="30">
        <v>8630.23</v>
      </c>
      <c r="H52" s="16" t="s">
        <v>144</v>
      </c>
      <c r="I52" s="16" t="s">
        <v>18</v>
      </c>
      <c r="J52" s="16">
        <v>0</v>
      </c>
      <c r="K52" s="17">
        <f t="shared" si="0"/>
        <v>8630.23</v>
      </c>
      <c r="L52" s="39" t="s">
        <v>205</v>
      </c>
    </row>
    <row r="53" spans="1:12" ht="27.75" customHeight="1">
      <c r="A53" s="15">
        <v>51</v>
      </c>
      <c r="B53" s="17" t="s">
        <v>206</v>
      </c>
      <c r="C53" s="18" t="s">
        <v>103</v>
      </c>
      <c r="D53" s="15">
        <v>119.26</v>
      </c>
      <c r="E53" s="17" t="s">
        <v>207</v>
      </c>
      <c r="F53" s="25" t="s">
        <v>16</v>
      </c>
      <c r="G53" s="26">
        <v>8425.06</v>
      </c>
      <c r="H53" s="17" t="s">
        <v>208</v>
      </c>
      <c r="I53" s="25" t="s">
        <v>18</v>
      </c>
      <c r="J53" s="15">
        <v>0</v>
      </c>
      <c r="K53" s="17">
        <f t="shared" si="0"/>
        <v>8425.06</v>
      </c>
      <c r="L53" s="38" t="s">
        <v>209</v>
      </c>
    </row>
    <row r="54" spans="1:12" ht="27.75" customHeight="1">
      <c r="A54" s="15">
        <v>52</v>
      </c>
      <c r="B54" s="17" t="s">
        <v>210</v>
      </c>
      <c r="C54" s="18" t="s">
        <v>14</v>
      </c>
      <c r="D54" s="36">
        <v>126.44</v>
      </c>
      <c r="E54" s="17" t="s">
        <v>211</v>
      </c>
      <c r="F54" s="25" t="s">
        <v>16</v>
      </c>
      <c r="G54" s="15">
        <v>8832.25</v>
      </c>
      <c r="H54" s="17" t="s">
        <v>212</v>
      </c>
      <c r="I54" s="25" t="s">
        <v>18</v>
      </c>
      <c r="J54" s="15">
        <v>0</v>
      </c>
      <c r="K54" s="17">
        <f t="shared" si="0"/>
        <v>8832.25</v>
      </c>
      <c r="L54" s="38" t="s">
        <v>213</v>
      </c>
    </row>
    <row r="55" spans="1:12" ht="27.75" customHeight="1">
      <c r="A55" s="15">
        <v>53</v>
      </c>
      <c r="B55" s="16" t="s">
        <v>214</v>
      </c>
      <c r="C55" s="18" t="s">
        <v>14</v>
      </c>
      <c r="D55" s="15">
        <v>102.77</v>
      </c>
      <c r="E55" s="17" t="s">
        <v>215</v>
      </c>
      <c r="F55" s="25" t="s">
        <v>16</v>
      </c>
      <c r="G55" s="15">
        <v>9804.26</v>
      </c>
      <c r="H55" s="17" t="s">
        <v>69</v>
      </c>
      <c r="I55" s="25" t="s">
        <v>18</v>
      </c>
      <c r="J55" s="15">
        <v>0</v>
      </c>
      <c r="K55" s="17">
        <f t="shared" si="0"/>
        <v>9804.26</v>
      </c>
      <c r="L55" s="38" t="s">
        <v>216</v>
      </c>
    </row>
    <row r="56" spans="1:12" ht="27.75" customHeight="1">
      <c r="A56" s="15">
        <v>54</v>
      </c>
      <c r="B56" s="15" t="s">
        <v>217</v>
      </c>
      <c r="C56" s="16" t="s">
        <v>14</v>
      </c>
      <c r="D56" s="15">
        <v>126.44</v>
      </c>
      <c r="E56" s="17" t="s">
        <v>218</v>
      </c>
      <c r="F56" s="25" t="s">
        <v>16</v>
      </c>
      <c r="G56" s="15">
        <v>8580.13</v>
      </c>
      <c r="H56" s="17" t="s">
        <v>219</v>
      </c>
      <c r="I56" s="25" t="s">
        <v>18</v>
      </c>
      <c r="J56" s="15">
        <v>0</v>
      </c>
      <c r="K56" s="17">
        <f t="shared" si="0"/>
        <v>8580.13</v>
      </c>
      <c r="L56" s="38" t="s">
        <v>220</v>
      </c>
    </row>
    <row r="57" spans="1:12" ht="27.75" customHeight="1">
      <c r="A57" s="15">
        <v>55</v>
      </c>
      <c r="B57" s="19" t="s">
        <v>221</v>
      </c>
      <c r="C57" s="15" t="s">
        <v>21</v>
      </c>
      <c r="D57" s="15">
        <v>100.38</v>
      </c>
      <c r="E57" s="17" t="s">
        <v>222</v>
      </c>
      <c r="F57" s="25" t="s">
        <v>16</v>
      </c>
      <c r="G57" s="28">
        <v>6612.96</v>
      </c>
      <c r="H57" s="17" t="s">
        <v>223</v>
      </c>
      <c r="I57" s="25" t="s">
        <v>18</v>
      </c>
      <c r="J57" s="15">
        <v>0</v>
      </c>
      <c r="K57" s="17">
        <f t="shared" si="0"/>
        <v>6612.96</v>
      </c>
      <c r="L57" s="38" t="s">
        <v>224</v>
      </c>
    </row>
    <row r="58" spans="1:12" ht="27.75" customHeight="1">
      <c r="A58" s="15">
        <v>56</v>
      </c>
      <c r="B58" s="15" t="s">
        <v>225</v>
      </c>
      <c r="C58" s="16" t="s">
        <v>14</v>
      </c>
      <c r="D58" s="36">
        <v>102.77</v>
      </c>
      <c r="E58" s="17" t="s">
        <v>124</v>
      </c>
      <c r="F58" s="27" t="s">
        <v>16</v>
      </c>
      <c r="G58" s="28">
        <v>6696.16</v>
      </c>
      <c r="H58" s="17" t="s">
        <v>226</v>
      </c>
      <c r="I58" s="25" t="s">
        <v>18</v>
      </c>
      <c r="J58" s="15">
        <v>0</v>
      </c>
      <c r="K58" s="17">
        <f t="shared" si="0"/>
        <v>6696.16</v>
      </c>
      <c r="L58" s="38" t="s">
        <v>227</v>
      </c>
    </row>
    <row r="59" spans="1:12" ht="27.75" customHeight="1">
      <c r="A59" s="15">
        <v>57</v>
      </c>
      <c r="B59" s="37" t="s">
        <v>228</v>
      </c>
      <c r="C59" s="31" t="s">
        <v>21</v>
      </c>
      <c r="D59" s="15">
        <v>86.19</v>
      </c>
      <c r="E59" s="15" t="s">
        <v>229</v>
      </c>
      <c r="F59" s="27" t="s">
        <v>16</v>
      </c>
      <c r="G59" s="28">
        <v>3506.9</v>
      </c>
      <c r="H59" s="17" t="s">
        <v>230</v>
      </c>
      <c r="I59" s="25" t="s">
        <v>18</v>
      </c>
      <c r="J59" s="15">
        <v>0</v>
      </c>
      <c r="K59" s="17">
        <f t="shared" si="0"/>
        <v>3506.9</v>
      </c>
      <c r="L59" s="38" t="s">
        <v>231</v>
      </c>
    </row>
    <row r="60" spans="1:12" ht="27.75" customHeight="1">
      <c r="A60" s="15">
        <v>58</v>
      </c>
      <c r="B60" s="19" t="s">
        <v>232</v>
      </c>
      <c r="C60" s="18" t="s">
        <v>14</v>
      </c>
      <c r="D60" s="15">
        <v>102.77</v>
      </c>
      <c r="E60" s="17" t="s">
        <v>57</v>
      </c>
      <c r="F60" s="27" t="s">
        <v>16</v>
      </c>
      <c r="G60" s="28">
        <v>6702.77</v>
      </c>
      <c r="H60" s="17" t="s">
        <v>233</v>
      </c>
      <c r="I60" s="25" t="s">
        <v>18</v>
      </c>
      <c r="J60" s="15">
        <v>0</v>
      </c>
      <c r="K60" s="17">
        <f t="shared" si="0"/>
        <v>6702.77</v>
      </c>
      <c r="L60" s="38" t="s">
        <v>234</v>
      </c>
    </row>
    <row r="61" spans="1:12" ht="27.75" customHeight="1">
      <c r="A61" s="15">
        <v>59</v>
      </c>
      <c r="B61" s="19" t="s">
        <v>235</v>
      </c>
      <c r="C61" s="18" t="s">
        <v>14</v>
      </c>
      <c r="D61" s="15">
        <v>126.44</v>
      </c>
      <c r="E61" s="17" t="s">
        <v>236</v>
      </c>
      <c r="F61" s="27" t="s">
        <v>16</v>
      </c>
      <c r="G61" s="28">
        <v>8681.91</v>
      </c>
      <c r="H61" s="17" t="s">
        <v>237</v>
      </c>
      <c r="I61" s="25" t="s">
        <v>18</v>
      </c>
      <c r="J61" s="15">
        <v>0</v>
      </c>
      <c r="K61" s="17">
        <f t="shared" si="0"/>
        <v>8681.91</v>
      </c>
      <c r="L61" s="38" t="s">
        <v>238</v>
      </c>
    </row>
    <row r="62" spans="1:12" ht="27.75" customHeight="1">
      <c r="A62" s="15">
        <v>60</v>
      </c>
      <c r="B62" s="17" t="s">
        <v>239</v>
      </c>
      <c r="C62" s="15" t="s">
        <v>21</v>
      </c>
      <c r="D62" s="15">
        <v>114.92</v>
      </c>
      <c r="E62" s="17" t="s">
        <v>240</v>
      </c>
      <c r="F62" s="15" t="s">
        <v>16</v>
      </c>
      <c r="G62" s="17">
        <v>8451.24</v>
      </c>
      <c r="H62" s="17" t="s">
        <v>152</v>
      </c>
      <c r="I62" s="25" t="s">
        <v>18</v>
      </c>
      <c r="J62" s="26">
        <v>0</v>
      </c>
      <c r="K62" s="17">
        <f t="shared" si="0"/>
        <v>8451.24</v>
      </c>
      <c r="L62" s="38" t="s">
        <v>241</v>
      </c>
    </row>
    <row r="63" spans="1:12" s="2" customFormat="1" ht="27.75" customHeight="1">
      <c r="A63" s="15">
        <v>61</v>
      </c>
      <c r="B63" s="17" t="s">
        <v>242</v>
      </c>
      <c r="C63" s="15" t="s">
        <v>21</v>
      </c>
      <c r="D63" s="15">
        <v>119.05</v>
      </c>
      <c r="E63" s="17" t="s">
        <v>243</v>
      </c>
      <c r="F63" s="15" t="s">
        <v>16</v>
      </c>
      <c r="G63" s="17">
        <v>7907.9</v>
      </c>
      <c r="H63" s="17" t="s">
        <v>148</v>
      </c>
      <c r="I63" s="40" t="s">
        <v>244</v>
      </c>
      <c r="J63" s="28">
        <v>35715</v>
      </c>
      <c r="K63" s="17">
        <f t="shared" si="0"/>
        <v>43622.9</v>
      </c>
      <c r="L63" s="38"/>
    </row>
    <row r="64" spans="1:12" s="2" customFormat="1" ht="27.75" customHeight="1">
      <c r="A64" s="15">
        <v>62</v>
      </c>
      <c r="B64" s="17" t="s">
        <v>245</v>
      </c>
      <c r="C64" s="15" t="s">
        <v>21</v>
      </c>
      <c r="D64" s="15">
        <v>86.19</v>
      </c>
      <c r="E64" s="17" t="s">
        <v>246</v>
      </c>
      <c r="F64" s="15" t="s">
        <v>16</v>
      </c>
      <c r="G64" s="17">
        <v>3394.17</v>
      </c>
      <c r="H64" s="15" t="s">
        <v>247</v>
      </c>
      <c r="I64" s="40" t="s">
        <v>244</v>
      </c>
      <c r="J64" s="28">
        <v>25857</v>
      </c>
      <c r="K64" s="17">
        <f t="shared" si="0"/>
        <v>29251.17</v>
      </c>
      <c r="L64" s="38"/>
    </row>
    <row r="65" spans="1:12" s="2" customFormat="1" ht="27.75" customHeight="1">
      <c r="A65" s="15">
        <v>63</v>
      </c>
      <c r="B65" s="16" t="s">
        <v>248</v>
      </c>
      <c r="C65" s="15" t="s">
        <v>21</v>
      </c>
      <c r="D65" s="15">
        <v>118.71</v>
      </c>
      <c r="E65" s="17" t="s">
        <v>249</v>
      </c>
      <c r="F65" s="15" t="s">
        <v>16</v>
      </c>
      <c r="G65" s="17">
        <v>10965.74</v>
      </c>
      <c r="H65" s="15" t="s">
        <v>250</v>
      </c>
      <c r="I65" s="40" t="s">
        <v>251</v>
      </c>
      <c r="J65" s="28">
        <v>23742</v>
      </c>
      <c r="K65" s="17">
        <f t="shared" si="0"/>
        <v>34707.74</v>
      </c>
      <c r="L65" s="38"/>
    </row>
    <row r="66" spans="1:12" s="2" customFormat="1" ht="27.75" customHeight="1">
      <c r="A66" s="15">
        <v>64</v>
      </c>
      <c r="B66" s="17" t="s">
        <v>252</v>
      </c>
      <c r="C66" s="15" t="s">
        <v>21</v>
      </c>
      <c r="D66" s="15">
        <v>116.12</v>
      </c>
      <c r="E66" s="17" t="s">
        <v>253</v>
      </c>
      <c r="F66" s="15" t="s">
        <v>16</v>
      </c>
      <c r="G66" s="17">
        <v>10182.76</v>
      </c>
      <c r="H66" s="17" t="s">
        <v>254</v>
      </c>
      <c r="I66" s="27" t="s">
        <v>251</v>
      </c>
      <c r="J66" s="28">
        <v>23224</v>
      </c>
      <c r="K66" s="17">
        <f t="shared" si="0"/>
        <v>33406.76</v>
      </c>
      <c r="L66" s="38"/>
    </row>
    <row r="67" spans="1:12" s="2" customFormat="1" ht="27.75" customHeight="1">
      <c r="A67" s="15">
        <v>65</v>
      </c>
      <c r="B67" s="15" t="s">
        <v>255</v>
      </c>
      <c r="C67" s="15" t="s">
        <v>21</v>
      </c>
      <c r="D67" s="15">
        <v>114.92</v>
      </c>
      <c r="E67" s="17" t="s">
        <v>256</v>
      </c>
      <c r="F67" s="31" t="s">
        <v>16</v>
      </c>
      <c r="G67" s="17">
        <v>7903.26</v>
      </c>
      <c r="H67" s="17" t="s">
        <v>152</v>
      </c>
      <c r="I67" s="32" t="s">
        <v>244</v>
      </c>
      <c r="J67" s="15">
        <v>34476</v>
      </c>
      <c r="K67" s="17">
        <f aca="true" t="shared" si="1" ref="K67:K130">J67+G67</f>
        <v>42379.26</v>
      </c>
      <c r="L67" s="43"/>
    </row>
    <row r="68" spans="1:12" s="2" customFormat="1" ht="27.75" customHeight="1">
      <c r="A68" s="15">
        <v>66</v>
      </c>
      <c r="B68" s="15" t="s">
        <v>257</v>
      </c>
      <c r="C68" s="15" t="s">
        <v>21</v>
      </c>
      <c r="D68" s="15">
        <v>116.12</v>
      </c>
      <c r="E68" s="17" t="s">
        <v>258</v>
      </c>
      <c r="F68" s="31" t="s">
        <v>16</v>
      </c>
      <c r="G68" s="17">
        <v>7683.09</v>
      </c>
      <c r="H68" s="17" t="s">
        <v>152</v>
      </c>
      <c r="I68" s="32" t="s">
        <v>244</v>
      </c>
      <c r="J68" s="15">
        <v>34836</v>
      </c>
      <c r="K68" s="17">
        <f t="shared" si="1"/>
        <v>42519.09</v>
      </c>
      <c r="L68" s="43"/>
    </row>
    <row r="69" spans="1:12" s="2" customFormat="1" ht="27.75" customHeight="1">
      <c r="A69" s="15">
        <v>67</v>
      </c>
      <c r="B69" s="17" t="s">
        <v>259</v>
      </c>
      <c r="C69" s="15" t="s">
        <v>21</v>
      </c>
      <c r="D69" s="15">
        <v>119.05</v>
      </c>
      <c r="E69" s="17" t="s">
        <v>260</v>
      </c>
      <c r="F69" s="15" t="s">
        <v>16</v>
      </c>
      <c r="G69" s="17">
        <v>8602.73</v>
      </c>
      <c r="H69" s="17" t="s">
        <v>261</v>
      </c>
      <c r="I69" s="15" t="s">
        <v>251</v>
      </c>
      <c r="J69" s="15">
        <v>23810</v>
      </c>
      <c r="K69" s="17">
        <f t="shared" si="1"/>
        <v>32412.73</v>
      </c>
      <c r="L69" s="43"/>
    </row>
    <row r="70" spans="1:12" s="2" customFormat="1" ht="27.75" customHeight="1">
      <c r="A70" s="15">
        <v>68</v>
      </c>
      <c r="B70" s="17" t="s">
        <v>262</v>
      </c>
      <c r="C70" s="15" t="s">
        <v>21</v>
      </c>
      <c r="D70" s="15">
        <v>119.05</v>
      </c>
      <c r="E70" s="17" t="s">
        <v>263</v>
      </c>
      <c r="F70" s="15" t="s">
        <v>16</v>
      </c>
      <c r="G70" s="17">
        <v>7586.93</v>
      </c>
      <c r="H70" s="17" t="s">
        <v>148</v>
      </c>
      <c r="I70" s="15" t="s">
        <v>251</v>
      </c>
      <c r="J70" s="15">
        <v>23810</v>
      </c>
      <c r="K70" s="17">
        <f t="shared" si="1"/>
        <v>31396.93</v>
      </c>
      <c r="L70" s="43"/>
    </row>
    <row r="71" spans="1:12" s="2" customFormat="1" ht="27.75" customHeight="1">
      <c r="A71" s="15">
        <v>69</v>
      </c>
      <c r="B71" s="17" t="s">
        <v>264</v>
      </c>
      <c r="C71" s="15" t="s">
        <v>21</v>
      </c>
      <c r="D71" s="15">
        <v>86.19</v>
      </c>
      <c r="E71" s="17" t="s">
        <v>61</v>
      </c>
      <c r="F71" s="15" t="s">
        <v>16</v>
      </c>
      <c r="G71" s="17">
        <v>3500.54</v>
      </c>
      <c r="H71" s="17" t="s">
        <v>152</v>
      </c>
      <c r="I71" s="15" t="s">
        <v>251</v>
      </c>
      <c r="J71" s="15">
        <v>17238</v>
      </c>
      <c r="K71" s="17">
        <f t="shared" si="1"/>
        <v>20738.54</v>
      </c>
      <c r="L71" s="43"/>
    </row>
    <row r="72" spans="1:12" s="2" customFormat="1" ht="27.75" customHeight="1">
      <c r="A72" s="15">
        <v>70</v>
      </c>
      <c r="B72" s="17" t="s">
        <v>265</v>
      </c>
      <c r="C72" s="15" t="s">
        <v>21</v>
      </c>
      <c r="D72" s="15">
        <v>100.38</v>
      </c>
      <c r="E72" s="17" t="s">
        <v>266</v>
      </c>
      <c r="F72" s="15" t="s">
        <v>16</v>
      </c>
      <c r="G72" s="17">
        <v>6031.04</v>
      </c>
      <c r="H72" s="17" t="s">
        <v>152</v>
      </c>
      <c r="I72" s="15" t="s">
        <v>251</v>
      </c>
      <c r="J72" s="15">
        <v>20076</v>
      </c>
      <c r="K72" s="17">
        <f t="shared" si="1"/>
        <v>26107.04</v>
      </c>
      <c r="L72" s="43"/>
    </row>
    <row r="73" spans="1:12" s="2" customFormat="1" ht="27.75" customHeight="1">
      <c r="A73" s="15">
        <v>71</v>
      </c>
      <c r="B73" s="16" t="s">
        <v>267</v>
      </c>
      <c r="C73" s="15" t="s">
        <v>21</v>
      </c>
      <c r="D73" s="15">
        <v>114.92</v>
      </c>
      <c r="E73" s="17" t="s">
        <v>268</v>
      </c>
      <c r="F73" s="15" t="s">
        <v>16</v>
      </c>
      <c r="G73" s="17">
        <v>8545.18</v>
      </c>
      <c r="H73" s="17" t="s">
        <v>152</v>
      </c>
      <c r="I73" s="25" t="s">
        <v>251</v>
      </c>
      <c r="J73" s="28">
        <v>22984</v>
      </c>
      <c r="K73" s="17">
        <f t="shared" si="1"/>
        <v>31529.18</v>
      </c>
      <c r="L73" s="38"/>
    </row>
    <row r="74" spans="1:12" s="2" customFormat="1" ht="27.75" customHeight="1">
      <c r="A74" s="15">
        <v>72</v>
      </c>
      <c r="B74" s="16" t="s">
        <v>269</v>
      </c>
      <c r="C74" s="15" t="s">
        <v>21</v>
      </c>
      <c r="D74" s="15">
        <v>86.05</v>
      </c>
      <c r="E74" s="17" t="s">
        <v>270</v>
      </c>
      <c r="F74" s="15" t="s">
        <v>16</v>
      </c>
      <c r="G74" s="17">
        <v>3873.01</v>
      </c>
      <c r="H74" s="17" t="s">
        <v>271</v>
      </c>
      <c r="I74" s="32" t="s">
        <v>244</v>
      </c>
      <c r="J74" s="28">
        <v>25815</v>
      </c>
      <c r="K74" s="17">
        <f t="shared" si="1"/>
        <v>29688.010000000002</v>
      </c>
      <c r="L74" s="38"/>
    </row>
    <row r="75" spans="1:12" s="2" customFormat="1" ht="27.75" customHeight="1">
      <c r="A75" s="15">
        <v>73</v>
      </c>
      <c r="B75" s="16" t="s">
        <v>107</v>
      </c>
      <c r="C75" s="15" t="s">
        <v>21</v>
      </c>
      <c r="D75" s="15">
        <v>116.12</v>
      </c>
      <c r="E75" s="17" t="s">
        <v>272</v>
      </c>
      <c r="F75" s="15" t="s">
        <v>16</v>
      </c>
      <c r="G75" s="17">
        <v>7652.96</v>
      </c>
      <c r="H75" s="17" t="s">
        <v>152</v>
      </c>
      <c r="I75" s="32" t="s">
        <v>251</v>
      </c>
      <c r="J75" s="28">
        <v>23224</v>
      </c>
      <c r="K75" s="17">
        <f t="shared" si="1"/>
        <v>30876.96</v>
      </c>
      <c r="L75" s="38"/>
    </row>
    <row r="76" spans="1:12" s="2" customFormat="1" ht="27.75" customHeight="1">
      <c r="A76" s="15">
        <v>74</v>
      </c>
      <c r="B76" s="16" t="s">
        <v>273</v>
      </c>
      <c r="C76" s="15" t="s">
        <v>21</v>
      </c>
      <c r="D76" s="15">
        <v>116.12</v>
      </c>
      <c r="E76" s="17" t="s">
        <v>274</v>
      </c>
      <c r="F76" s="15" t="s">
        <v>16</v>
      </c>
      <c r="G76" s="17">
        <v>7691.82</v>
      </c>
      <c r="H76" s="17" t="s">
        <v>152</v>
      </c>
      <c r="I76" s="32" t="s">
        <v>244</v>
      </c>
      <c r="J76" s="28">
        <v>34836</v>
      </c>
      <c r="K76" s="17">
        <f t="shared" si="1"/>
        <v>42527.82</v>
      </c>
      <c r="L76" s="38"/>
    </row>
    <row r="77" spans="1:13" s="2" customFormat="1" ht="27.75" customHeight="1">
      <c r="A77" s="15">
        <v>75</v>
      </c>
      <c r="B77" s="16" t="s">
        <v>275</v>
      </c>
      <c r="C77" s="15" t="s">
        <v>21</v>
      </c>
      <c r="D77" s="15">
        <v>119.05</v>
      </c>
      <c r="E77" s="17" t="s">
        <v>132</v>
      </c>
      <c r="F77" s="25" t="s">
        <v>16</v>
      </c>
      <c r="G77" s="26">
        <v>7439.92</v>
      </c>
      <c r="H77" s="15" t="s">
        <v>261</v>
      </c>
      <c r="I77" s="32" t="s">
        <v>251</v>
      </c>
      <c r="J77" s="15">
        <v>23810</v>
      </c>
      <c r="K77" s="17">
        <f t="shared" si="1"/>
        <v>31249.92</v>
      </c>
      <c r="L77" s="43"/>
      <c r="M77" s="10"/>
    </row>
    <row r="78" spans="1:13" s="2" customFormat="1" ht="27.75" customHeight="1">
      <c r="A78" s="15">
        <v>76</v>
      </c>
      <c r="B78" s="17" t="s">
        <v>276</v>
      </c>
      <c r="C78" s="15" t="s">
        <v>21</v>
      </c>
      <c r="D78" s="15">
        <v>86.19</v>
      </c>
      <c r="E78" s="17" t="s">
        <v>277</v>
      </c>
      <c r="F78" s="25" t="s">
        <v>16</v>
      </c>
      <c r="G78" s="26">
        <v>3654.63</v>
      </c>
      <c r="H78" s="15" t="s">
        <v>152</v>
      </c>
      <c r="I78" s="32" t="s">
        <v>251</v>
      </c>
      <c r="J78" s="15">
        <v>17238</v>
      </c>
      <c r="K78" s="17">
        <f t="shared" si="1"/>
        <v>20892.63</v>
      </c>
      <c r="L78" s="43"/>
      <c r="M78" s="10"/>
    </row>
    <row r="79" spans="1:12" s="2" customFormat="1" ht="27.75" customHeight="1">
      <c r="A79" s="15">
        <v>77</v>
      </c>
      <c r="B79" s="17" t="s">
        <v>278</v>
      </c>
      <c r="C79" s="15" t="s">
        <v>21</v>
      </c>
      <c r="D79" s="15">
        <v>86.19</v>
      </c>
      <c r="E79" s="17" t="s">
        <v>279</v>
      </c>
      <c r="F79" s="25" t="s">
        <v>16</v>
      </c>
      <c r="G79" s="26">
        <v>3580.11</v>
      </c>
      <c r="H79" s="15" t="s">
        <v>261</v>
      </c>
      <c r="I79" s="32" t="s">
        <v>244</v>
      </c>
      <c r="J79" s="15">
        <v>25857</v>
      </c>
      <c r="K79" s="17">
        <f t="shared" si="1"/>
        <v>29437.11</v>
      </c>
      <c r="L79" s="43"/>
    </row>
    <row r="80" spans="1:12" s="2" customFormat="1" ht="27.75" customHeight="1">
      <c r="A80" s="15">
        <v>78</v>
      </c>
      <c r="B80" s="17" t="s">
        <v>280</v>
      </c>
      <c r="C80" s="15" t="s">
        <v>21</v>
      </c>
      <c r="D80" s="15">
        <v>119.05</v>
      </c>
      <c r="E80" s="17" t="s">
        <v>281</v>
      </c>
      <c r="F80" s="25" t="s">
        <v>16</v>
      </c>
      <c r="G80" s="26">
        <v>8121.82</v>
      </c>
      <c r="H80" s="15" t="s">
        <v>233</v>
      </c>
      <c r="I80" s="32" t="s">
        <v>251</v>
      </c>
      <c r="J80" s="15">
        <v>23810</v>
      </c>
      <c r="K80" s="17">
        <f t="shared" si="1"/>
        <v>31931.82</v>
      </c>
      <c r="L80" s="43"/>
    </row>
    <row r="81" spans="1:13" s="2" customFormat="1" ht="27.75" customHeight="1">
      <c r="A81" s="15">
        <v>79</v>
      </c>
      <c r="B81" s="17" t="s">
        <v>282</v>
      </c>
      <c r="C81" s="15" t="s">
        <v>21</v>
      </c>
      <c r="D81" s="15">
        <v>135.81</v>
      </c>
      <c r="E81" s="17" t="s">
        <v>283</v>
      </c>
      <c r="F81" s="25" t="s">
        <v>16</v>
      </c>
      <c r="G81" s="26">
        <v>8137.61</v>
      </c>
      <c r="H81" s="15" t="s">
        <v>148</v>
      </c>
      <c r="I81" s="32" t="s">
        <v>251</v>
      </c>
      <c r="J81" s="15">
        <v>27162</v>
      </c>
      <c r="K81" s="17">
        <f t="shared" si="1"/>
        <v>35299.61</v>
      </c>
      <c r="L81" s="43"/>
      <c r="M81" s="10"/>
    </row>
    <row r="82" spans="1:13" s="3" customFormat="1" ht="27.75" customHeight="1">
      <c r="A82" s="15">
        <v>80</v>
      </c>
      <c r="B82" s="16" t="s">
        <v>284</v>
      </c>
      <c r="C82" s="15" t="s">
        <v>21</v>
      </c>
      <c r="D82" s="15">
        <v>100.38</v>
      </c>
      <c r="E82" s="17" t="s">
        <v>285</v>
      </c>
      <c r="F82" s="25" t="s">
        <v>16</v>
      </c>
      <c r="G82" s="26">
        <v>6936.36</v>
      </c>
      <c r="H82" s="15" t="s">
        <v>261</v>
      </c>
      <c r="I82" s="32" t="s">
        <v>244</v>
      </c>
      <c r="J82" s="15">
        <v>30114</v>
      </c>
      <c r="K82" s="17">
        <f t="shared" si="1"/>
        <v>37050.36</v>
      </c>
      <c r="L82" s="43"/>
      <c r="M82" s="10"/>
    </row>
    <row r="83" spans="1:13" s="3" customFormat="1" ht="27.75" customHeight="1">
      <c r="A83" s="15">
        <v>81</v>
      </c>
      <c r="B83" s="17" t="s">
        <v>286</v>
      </c>
      <c r="C83" s="15" t="s">
        <v>21</v>
      </c>
      <c r="D83" s="15">
        <v>86.05</v>
      </c>
      <c r="E83" s="17" t="s">
        <v>287</v>
      </c>
      <c r="F83" s="25" t="s">
        <v>16</v>
      </c>
      <c r="G83" s="26">
        <v>3640.56</v>
      </c>
      <c r="H83" s="15" t="s">
        <v>152</v>
      </c>
      <c r="I83" s="32" t="s">
        <v>251</v>
      </c>
      <c r="J83" s="15">
        <v>17210</v>
      </c>
      <c r="K83" s="17">
        <f t="shared" si="1"/>
        <v>20850.56</v>
      </c>
      <c r="L83" s="43"/>
      <c r="M83" s="10"/>
    </row>
    <row r="84" spans="1:13" s="3" customFormat="1" ht="27.75" customHeight="1">
      <c r="A84" s="15">
        <v>82</v>
      </c>
      <c r="B84" s="17" t="s">
        <v>288</v>
      </c>
      <c r="C84" s="15" t="s">
        <v>21</v>
      </c>
      <c r="D84" s="15">
        <v>116.06</v>
      </c>
      <c r="E84" s="17" t="s">
        <v>289</v>
      </c>
      <c r="F84" s="25" t="s">
        <v>16</v>
      </c>
      <c r="G84" s="26">
        <v>10230.64</v>
      </c>
      <c r="H84" s="15" t="s">
        <v>261</v>
      </c>
      <c r="I84" s="32" t="s">
        <v>251</v>
      </c>
      <c r="J84" s="15">
        <v>23212</v>
      </c>
      <c r="K84" s="17">
        <f t="shared" si="1"/>
        <v>33442.64</v>
      </c>
      <c r="L84" s="43"/>
      <c r="M84" s="10"/>
    </row>
    <row r="85" spans="1:14" s="3" customFormat="1" ht="27.75" customHeight="1">
      <c r="A85" s="15">
        <v>83</v>
      </c>
      <c r="B85" s="17" t="s">
        <v>290</v>
      </c>
      <c r="C85" s="15" t="s">
        <v>21</v>
      </c>
      <c r="D85" s="15">
        <v>83.52</v>
      </c>
      <c r="E85" s="17" t="s">
        <v>291</v>
      </c>
      <c r="F85" s="25" t="s">
        <v>16</v>
      </c>
      <c r="G85" s="26">
        <v>3434.52</v>
      </c>
      <c r="H85" s="15" t="s">
        <v>261</v>
      </c>
      <c r="I85" s="32" t="s">
        <v>251</v>
      </c>
      <c r="J85" s="15">
        <v>16704</v>
      </c>
      <c r="K85" s="17">
        <f t="shared" si="1"/>
        <v>20138.52</v>
      </c>
      <c r="L85" s="43"/>
      <c r="M85" s="10"/>
      <c r="N85" s="10"/>
    </row>
    <row r="86" spans="1:14" s="3" customFormat="1" ht="27.75" customHeight="1">
      <c r="A86" s="15">
        <v>84</v>
      </c>
      <c r="B86" s="16" t="s">
        <v>292</v>
      </c>
      <c r="C86" s="15" t="s">
        <v>21</v>
      </c>
      <c r="D86" s="15">
        <v>121.44</v>
      </c>
      <c r="E86" s="17" t="s">
        <v>283</v>
      </c>
      <c r="F86" s="31" t="s">
        <v>16</v>
      </c>
      <c r="G86" s="41">
        <v>10256.14</v>
      </c>
      <c r="H86" s="15" t="s">
        <v>293</v>
      </c>
      <c r="I86" s="32" t="s">
        <v>251</v>
      </c>
      <c r="J86" s="15">
        <v>24288</v>
      </c>
      <c r="K86" s="17">
        <f t="shared" si="1"/>
        <v>34544.14</v>
      </c>
      <c r="L86" s="43"/>
      <c r="M86" s="10"/>
      <c r="N86" s="10"/>
    </row>
    <row r="87" spans="1:14" s="3" customFormat="1" ht="27.75" customHeight="1">
      <c r="A87" s="15">
        <v>85</v>
      </c>
      <c r="B87" s="17" t="s">
        <v>294</v>
      </c>
      <c r="C87" s="15" t="s">
        <v>21</v>
      </c>
      <c r="D87" s="15">
        <v>86.19</v>
      </c>
      <c r="E87" s="17" t="s">
        <v>295</v>
      </c>
      <c r="F87" s="25" t="s">
        <v>16</v>
      </c>
      <c r="G87" s="26">
        <v>3485.27</v>
      </c>
      <c r="H87" s="17" t="s">
        <v>152</v>
      </c>
      <c r="I87" s="32" t="s">
        <v>251</v>
      </c>
      <c r="J87" s="15">
        <v>17238</v>
      </c>
      <c r="K87" s="17">
        <f t="shared" si="1"/>
        <v>20723.27</v>
      </c>
      <c r="L87" s="43"/>
      <c r="M87" s="10"/>
      <c r="N87" s="10"/>
    </row>
    <row r="88" spans="1:14" s="3" customFormat="1" ht="27.75" customHeight="1">
      <c r="A88" s="15">
        <v>86</v>
      </c>
      <c r="B88" s="17" t="s">
        <v>296</v>
      </c>
      <c r="C88" s="15" t="s">
        <v>21</v>
      </c>
      <c r="D88" s="15">
        <v>86.19</v>
      </c>
      <c r="E88" s="17" t="s">
        <v>297</v>
      </c>
      <c r="F88" s="25" t="s">
        <v>16</v>
      </c>
      <c r="G88" s="26">
        <v>3599.84</v>
      </c>
      <c r="H88" s="17" t="s">
        <v>233</v>
      </c>
      <c r="I88" s="32" t="s">
        <v>251</v>
      </c>
      <c r="J88" s="15">
        <v>17238</v>
      </c>
      <c r="K88" s="17">
        <f t="shared" si="1"/>
        <v>20837.84</v>
      </c>
      <c r="L88" s="43"/>
      <c r="M88" s="10"/>
      <c r="N88" s="10"/>
    </row>
    <row r="89" spans="1:12" ht="27.75" customHeight="1">
      <c r="A89" s="15">
        <v>87</v>
      </c>
      <c r="B89" s="16" t="s">
        <v>298</v>
      </c>
      <c r="C89" s="15" t="s">
        <v>21</v>
      </c>
      <c r="D89" s="15">
        <v>114.92</v>
      </c>
      <c r="E89" s="17" t="s">
        <v>272</v>
      </c>
      <c r="F89" s="25" t="s">
        <v>16</v>
      </c>
      <c r="G89" s="26">
        <v>7567.42</v>
      </c>
      <c r="H89" s="17" t="s">
        <v>299</v>
      </c>
      <c r="I89" s="42" t="s">
        <v>244</v>
      </c>
      <c r="J89" s="15">
        <v>34476</v>
      </c>
      <c r="K89" s="17">
        <f t="shared" si="1"/>
        <v>42043.42</v>
      </c>
      <c r="L89" s="44"/>
    </row>
    <row r="90" spans="1:12" ht="27.75" customHeight="1">
      <c r="A90" s="15">
        <v>88</v>
      </c>
      <c r="B90" s="16" t="s">
        <v>300</v>
      </c>
      <c r="C90" s="15" t="s">
        <v>21</v>
      </c>
      <c r="D90" s="15">
        <v>114.92</v>
      </c>
      <c r="E90" s="17" t="s">
        <v>289</v>
      </c>
      <c r="F90" s="25" t="s">
        <v>16</v>
      </c>
      <c r="G90" s="26">
        <v>7620.32</v>
      </c>
      <c r="H90" s="17" t="s">
        <v>299</v>
      </c>
      <c r="I90" s="42" t="s">
        <v>244</v>
      </c>
      <c r="J90" s="15">
        <v>34476</v>
      </c>
      <c r="K90" s="17">
        <f t="shared" si="1"/>
        <v>42096.32</v>
      </c>
      <c r="L90" s="44"/>
    </row>
    <row r="91" spans="1:12" ht="27.75" customHeight="1">
      <c r="A91" s="15">
        <v>89</v>
      </c>
      <c r="B91" s="16" t="s">
        <v>301</v>
      </c>
      <c r="C91" s="15" t="s">
        <v>21</v>
      </c>
      <c r="D91" s="15">
        <v>119.05</v>
      </c>
      <c r="E91" s="17" t="s">
        <v>302</v>
      </c>
      <c r="F91" s="25" t="s">
        <v>16</v>
      </c>
      <c r="G91" s="26">
        <v>8224.9</v>
      </c>
      <c r="H91" s="17" t="s">
        <v>247</v>
      </c>
      <c r="I91" s="42" t="s">
        <v>244</v>
      </c>
      <c r="J91" s="15">
        <v>35715</v>
      </c>
      <c r="K91" s="17">
        <f t="shared" si="1"/>
        <v>43939.9</v>
      </c>
      <c r="L91" s="44"/>
    </row>
    <row r="92" spans="1:12" ht="27.75" customHeight="1">
      <c r="A92" s="15">
        <v>90</v>
      </c>
      <c r="B92" s="16" t="s">
        <v>303</v>
      </c>
      <c r="C92" s="15" t="s">
        <v>21</v>
      </c>
      <c r="D92" s="15">
        <v>119.05</v>
      </c>
      <c r="E92" s="17" t="s">
        <v>304</v>
      </c>
      <c r="F92" s="25" t="s">
        <v>16</v>
      </c>
      <c r="G92" s="26">
        <v>7915.1</v>
      </c>
      <c r="H92" s="17" t="s">
        <v>247</v>
      </c>
      <c r="I92" s="32" t="s">
        <v>251</v>
      </c>
      <c r="J92" s="15">
        <v>23810</v>
      </c>
      <c r="K92" s="17">
        <f t="shared" si="1"/>
        <v>31725.1</v>
      </c>
      <c r="L92" s="44"/>
    </row>
    <row r="93" spans="1:12" s="2" customFormat="1" ht="27.75" customHeight="1">
      <c r="A93" s="15">
        <v>91</v>
      </c>
      <c r="B93" s="16" t="s">
        <v>305</v>
      </c>
      <c r="C93" s="15" t="s">
        <v>21</v>
      </c>
      <c r="D93" s="15">
        <v>86.19</v>
      </c>
      <c r="E93" s="17" t="s">
        <v>306</v>
      </c>
      <c r="F93" s="25" t="s">
        <v>16</v>
      </c>
      <c r="G93" s="26">
        <v>3398.44</v>
      </c>
      <c r="H93" s="17" t="s">
        <v>261</v>
      </c>
      <c r="I93" s="32" t="s">
        <v>251</v>
      </c>
      <c r="J93" s="15">
        <v>17238</v>
      </c>
      <c r="K93" s="17">
        <f t="shared" si="1"/>
        <v>20636.44</v>
      </c>
      <c r="L93" s="45"/>
    </row>
    <row r="94" spans="1:12" s="2" customFormat="1" ht="27.75" customHeight="1">
      <c r="A94" s="15">
        <v>92</v>
      </c>
      <c r="B94" s="16" t="s">
        <v>307</v>
      </c>
      <c r="C94" s="15" t="s">
        <v>21</v>
      </c>
      <c r="D94" s="15">
        <v>86.19</v>
      </c>
      <c r="E94" s="17" t="s">
        <v>306</v>
      </c>
      <c r="F94" s="25" t="s">
        <v>16</v>
      </c>
      <c r="G94" s="26">
        <v>3429.74</v>
      </c>
      <c r="H94" s="17" t="s">
        <v>299</v>
      </c>
      <c r="I94" s="32" t="s">
        <v>251</v>
      </c>
      <c r="J94" s="15">
        <v>17238</v>
      </c>
      <c r="K94" s="17">
        <f t="shared" si="1"/>
        <v>20667.739999999998</v>
      </c>
      <c r="L94" s="45"/>
    </row>
    <row r="95" spans="1:12" s="2" customFormat="1" ht="27.75" customHeight="1">
      <c r="A95" s="15">
        <v>93</v>
      </c>
      <c r="B95" s="16" t="s">
        <v>308</v>
      </c>
      <c r="C95" s="15" t="s">
        <v>21</v>
      </c>
      <c r="D95" s="15">
        <v>83.73</v>
      </c>
      <c r="E95" s="17" t="s">
        <v>281</v>
      </c>
      <c r="F95" s="25" t="s">
        <v>16</v>
      </c>
      <c r="G95" s="26">
        <v>3251.37</v>
      </c>
      <c r="H95" s="17" t="s">
        <v>299</v>
      </c>
      <c r="I95" s="32" t="s">
        <v>244</v>
      </c>
      <c r="J95" s="15">
        <v>25119</v>
      </c>
      <c r="K95" s="17">
        <f t="shared" si="1"/>
        <v>28370.37</v>
      </c>
      <c r="L95" s="45"/>
    </row>
    <row r="96" spans="1:12" s="2" customFormat="1" ht="27.75" customHeight="1">
      <c r="A96" s="15">
        <v>94</v>
      </c>
      <c r="B96" s="16" t="s">
        <v>127</v>
      </c>
      <c r="C96" s="15" t="s">
        <v>21</v>
      </c>
      <c r="D96" s="15">
        <v>86.19</v>
      </c>
      <c r="E96" s="17" t="s">
        <v>309</v>
      </c>
      <c r="F96" s="25" t="s">
        <v>16</v>
      </c>
      <c r="G96" s="26">
        <v>3682.72</v>
      </c>
      <c r="H96" s="17" t="s">
        <v>310</v>
      </c>
      <c r="I96" s="32" t="s">
        <v>251</v>
      </c>
      <c r="J96" s="15">
        <v>17238</v>
      </c>
      <c r="K96" s="17">
        <f t="shared" si="1"/>
        <v>20920.72</v>
      </c>
      <c r="L96" s="45"/>
    </row>
    <row r="97" spans="1:12" s="2" customFormat="1" ht="27.75" customHeight="1">
      <c r="A97" s="15">
        <v>95</v>
      </c>
      <c r="B97" s="16" t="s">
        <v>311</v>
      </c>
      <c r="C97" s="15" t="s">
        <v>21</v>
      </c>
      <c r="D97" s="15">
        <v>116.12</v>
      </c>
      <c r="E97" s="17" t="s">
        <v>312</v>
      </c>
      <c r="F97" s="25" t="s">
        <v>16</v>
      </c>
      <c r="G97" s="26">
        <v>7622.83</v>
      </c>
      <c r="H97" s="17" t="s">
        <v>247</v>
      </c>
      <c r="I97" s="32" t="s">
        <v>244</v>
      </c>
      <c r="J97" s="15">
        <v>34836</v>
      </c>
      <c r="K97" s="17">
        <f t="shared" si="1"/>
        <v>42458.83</v>
      </c>
      <c r="L97" s="45"/>
    </row>
    <row r="98" spans="1:12" s="4" customFormat="1" ht="27.75" customHeight="1">
      <c r="A98" s="15">
        <v>96</v>
      </c>
      <c r="B98" s="16" t="s">
        <v>313</v>
      </c>
      <c r="C98" s="15" t="s">
        <v>21</v>
      </c>
      <c r="D98" s="15">
        <v>86.05</v>
      </c>
      <c r="E98" s="17" t="s">
        <v>314</v>
      </c>
      <c r="F98" s="31" t="s">
        <v>16</v>
      </c>
      <c r="G98" s="41">
        <v>3687.32</v>
      </c>
      <c r="H98" s="17" t="s">
        <v>230</v>
      </c>
      <c r="I98" s="32" t="s">
        <v>251</v>
      </c>
      <c r="J98" s="15">
        <v>17210</v>
      </c>
      <c r="K98" s="17">
        <f t="shared" si="1"/>
        <v>20897.32</v>
      </c>
      <c r="L98" s="45"/>
    </row>
    <row r="99" spans="1:12" s="2" customFormat="1" ht="27.75" customHeight="1">
      <c r="A99" s="15">
        <v>97</v>
      </c>
      <c r="B99" s="16" t="s">
        <v>315</v>
      </c>
      <c r="C99" s="15" t="s">
        <v>21</v>
      </c>
      <c r="D99" s="15">
        <v>86.19</v>
      </c>
      <c r="E99" s="17" t="s">
        <v>316</v>
      </c>
      <c r="F99" s="25" t="s">
        <v>16</v>
      </c>
      <c r="G99" s="26">
        <v>3627.6</v>
      </c>
      <c r="H99" s="17" t="s">
        <v>250</v>
      </c>
      <c r="I99" s="32" t="s">
        <v>251</v>
      </c>
      <c r="J99" s="15">
        <v>17238</v>
      </c>
      <c r="K99" s="17">
        <f t="shared" si="1"/>
        <v>20865.6</v>
      </c>
      <c r="L99" s="45"/>
    </row>
    <row r="100" spans="1:12" s="2" customFormat="1" ht="27.75" customHeight="1">
      <c r="A100" s="15">
        <v>98</v>
      </c>
      <c r="B100" s="16" t="s">
        <v>317</v>
      </c>
      <c r="C100" s="15" t="s">
        <v>21</v>
      </c>
      <c r="D100" s="15">
        <v>134.78</v>
      </c>
      <c r="E100" s="17" t="s">
        <v>318</v>
      </c>
      <c r="F100" s="25" t="s">
        <v>16</v>
      </c>
      <c r="G100" s="26">
        <v>11618.62</v>
      </c>
      <c r="H100" s="17" t="s">
        <v>319</v>
      </c>
      <c r="I100" s="32" t="s">
        <v>244</v>
      </c>
      <c r="J100" s="15">
        <v>40434</v>
      </c>
      <c r="K100" s="17">
        <f t="shared" si="1"/>
        <v>52052.62</v>
      </c>
      <c r="L100" s="45"/>
    </row>
    <row r="101" spans="1:12" s="2" customFormat="1" ht="27.75" customHeight="1">
      <c r="A101" s="15">
        <v>99</v>
      </c>
      <c r="B101" s="16" t="s">
        <v>317</v>
      </c>
      <c r="C101" s="15" t="s">
        <v>21</v>
      </c>
      <c r="D101" s="15">
        <v>120.35</v>
      </c>
      <c r="E101" s="17" t="s">
        <v>318</v>
      </c>
      <c r="F101" s="25" t="s">
        <v>16</v>
      </c>
      <c r="G101" s="26">
        <v>14450.84</v>
      </c>
      <c r="H101" s="17" t="s">
        <v>319</v>
      </c>
      <c r="I101" s="32" t="s">
        <v>244</v>
      </c>
      <c r="J101" s="15">
        <v>36105</v>
      </c>
      <c r="K101" s="17">
        <f t="shared" si="1"/>
        <v>50555.84</v>
      </c>
      <c r="L101" s="45"/>
    </row>
    <row r="102" spans="1:12" s="2" customFormat="1" ht="27.75" customHeight="1">
      <c r="A102" s="15">
        <v>100</v>
      </c>
      <c r="B102" s="16" t="s">
        <v>320</v>
      </c>
      <c r="C102" s="15" t="s">
        <v>21</v>
      </c>
      <c r="D102" s="15">
        <v>86.19</v>
      </c>
      <c r="E102" s="17" t="s">
        <v>321</v>
      </c>
      <c r="F102" s="25" t="s">
        <v>16</v>
      </c>
      <c r="G102" s="26">
        <v>3583.8</v>
      </c>
      <c r="H102" s="17" t="s">
        <v>247</v>
      </c>
      <c r="I102" s="32" t="s">
        <v>244</v>
      </c>
      <c r="J102" s="15">
        <v>25857</v>
      </c>
      <c r="K102" s="17">
        <f t="shared" si="1"/>
        <v>29440.8</v>
      </c>
      <c r="L102" s="45"/>
    </row>
    <row r="103" spans="1:12" s="2" customFormat="1" ht="27.75" customHeight="1">
      <c r="A103" s="15">
        <v>101</v>
      </c>
      <c r="B103" s="16" t="s">
        <v>322</v>
      </c>
      <c r="C103" s="15" t="s">
        <v>21</v>
      </c>
      <c r="D103" s="15">
        <v>83.52</v>
      </c>
      <c r="E103" s="17" t="s">
        <v>323</v>
      </c>
      <c r="F103" s="25" t="s">
        <v>16</v>
      </c>
      <c r="G103" s="26">
        <v>3495.01</v>
      </c>
      <c r="H103" s="17" t="s">
        <v>324</v>
      </c>
      <c r="I103" s="32" t="s">
        <v>244</v>
      </c>
      <c r="J103" s="15">
        <v>25056</v>
      </c>
      <c r="K103" s="17">
        <f t="shared" si="1"/>
        <v>28551.010000000002</v>
      </c>
      <c r="L103" s="45"/>
    </row>
    <row r="104" spans="1:12" s="2" customFormat="1" ht="27.75" customHeight="1">
      <c r="A104" s="15">
        <v>102</v>
      </c>
      <c r="B104" s="16" t="s">
        <v>325</v>
      </c>
      <c r="C104" s="15" t="s">
        <v>21</v>
      </c>
      <c r="D104" s="15">
        <v>86.05</v>
      </c>
      <c r="E104" s="17" t="s">
        <v>326</v>
      </c>
      <c r="F104" s="25" t="s">
        <v>16</v>
      </c>
      <c r="G104" s="26">
        <v>3543.99</v>
      </c>
      <c r="H104" s="17" t="s">
        <v>299</v>
      </c>
      <c r="I104" s="32" t="s">
        <v>251</v>
      </c>
      <c r="J104" s="15">
        <v>17210</v>
      </c>
      <c r="K104" s="17">
        <f t="shared" si="1"/>
        <v>20753.989999999998</v>
      </c>
      <c r="L104" s="45"/>
    </row>
    <row r="105" spans="1:12" s="2" customFormat="1" ht="27.75" customHeight="1">
      <c r="A105" s="15">
        <v>103</v>
      </c>
      <c r="B105" s="16" t="s">
        <v>327</v>
      </c>
      <c r="C105" s="15" t="s">
        <v>21</v>
      </c>
      <c r="D105" s="15">
        <v>118.71</v>
      </c>
      <c r="E105" s="17" t="s">
        <v>328</v>
      </c>
      <c r="F105" s="25" t="s">
        <v>16</v>
      </c>
      <c r="G105" s="26">
        <v>10821.53</v>
      </c>
      <c r="H105" s="17" t="s">
        <v>329</v>
      </c>
      <c r="I105" s="32" t="s">
        <v>251</v>
      </c>
      <c r="J105" s="15">
        <v>23742</v>
      </c>
      <c r="K105" s="17">
        <f t="shared" si="1"/>
        <v>34563.53</v>
      </c>
      <c r="L105" s="45"/>
    </row>
    <row r="106" spans="1:12" s="2" customFormat="1" ht="27.75" customHeight="1">
      <c r="A106" s="15">
        <v>104</v>
      </c>
      <c r="B106" s="16" t="s">
        <v>330</v>
      </c>
      <c r="C106" s="15" t="s">
        <v>21</v>
      </c>
      <c r="D106" s="15">
        <v>86.19</v>
      </c>
      <c r="E106" s="17" t="s">
        <v>331</v>
      </c>
      <c r="F106" s="25" t="s">
        <v>16</v>
      </c>
      <c r="G106" s="26">
        <v>3575.49</v>
      </c>
      <c r="H106" s="17" t="s">
        <v>233</v>
      </c>
      <c r="I106" s="32" t="s">
        <v>251</v>
      </c>
      <c r="J106" s="15">
        <v>17238</v>
      </c>
      <c r="K106" s="17">
        <f t="shared" si="1"/>
        <v>20813.489999999998</v>
      </c>
      <c r="L106" s="45"/>
    </row>
    <row r="107" spans="1:12" s="2" customFormat="1" ht="27.75" customHeight="1">
      <c r="A107" s="15">
        <v>105</v>
      </c>
      <c r="B107" s="16" t="s">
        <v>332</v>
      </c>
      <c r="C107" s="15" t="s">
        <v>21</v>
      </c>
      <c r="D107" s="15">
        <v>119.05</v>
      </c>
      <c r="E107" s="17" t="s">
        <v>333</v>
      </c>
      <c r="F107" s="25" t="s">
        <v>16</v>
      </c>
      <c r="G107" s="26">
        <v>8208.37</v>
      </c>
      <c r="H107" s="17" t="s">
        <v>247</v>
      </c>
      <c r="I107" s="32" t="s">
        <v>251</v>
      </c>
      <c r="J107" s="15">
        <v>23810</v>
      </c>
      <c r="K107" s="17">
        <f t="shared" si="1"/>
        <v>32018.370000000003</v>
      </c>
      <c r="L107" s="45"/>
    </row>
    <row r="108" spans="1:12" ht="27.75" customHeight="1">
      <c r="A108" s="15">
        <v>106</v>
      </c>
      <c r="B108" s="16" t="s">
        <v>334</v>
      </c>
      <c r="C108" s="15" t="s">
        <v>21</v>
      </c>
      <c r="D108" s="15">
        <v>129.28</v>
      </c>
      <c r="E108" s="17" t="s">
        <v>335</v>
      </c>
      <c r="F108" s="25" t="s">
        <v>18</v>
      </c>
      <c r="G108" s="26">
        <v>0</v>
      </c>
      <c r="H108" s="17" t="s">
        <v>336</v>
      </c>
      <c r="I108" s="32" t="s">
        <v>251</v>
      </c>
      <c r="J108" s="15">
        <v>25856</v>
      </c>
      <c r="K108" s="17">
        <f t="shared" si="1"/>
        <v>25856</v>
      </c>
      <c r="L108" s="44"/>
    </row>
    <row r="109" spans="1:12" s="2" customFormat="1" ht="27.75" customHeight="1">
      <c r="A109" s="15">
        <v>107</v>
      </c>
      <c r="B109" s="16" t="s">
        <v>337</v>
      </c>
      <c r="C109" s="15" t="s">
        <v>21</v>
      </c>
      <c r="D109" s="15">
        <v>116.74</v>
      </c>
      <c r="E109" s="17" t="s">
        <v>335</v>
      </c>
      <c r="F109" s="25" t="s">
        <v>18</v>
      </c>
      <c r="G109" s="26">
        <v>0</v>
      </c>
      <c r="H109" s="17" t="s">
        <v>31</v>
      </c>
      <c r="I109" s="32" t="s">
        <v>251</v>
      </c>
      <c r="J109" s="28">
        <v>23348</v>
      </c>
      <c r="K109" s="17">
        <f t="shared" si="1"/>
        <v>23348</v>
      </c>
      <c r="L109" s="38"/>
    </row>
    <row r="110" spans="1:12" s="2" customFormat="1" ht="27.75" customHeight="1">
      <c r="A110" s="15">
        <v>108</v>
      </c>
      <c r="B110" s="16" t="s">
        <v>338</v>
      </c>
      <c r="C110" s="15" t="s">
        <v>21</v>
      </c>
      <c r="D110" s="15">
        <v>129.28</v>
      </c>
      <c r="E110" s="17" t="s">
        <v>339</v>
      </c>
      <c r="F110" s="25" t="s">
        <v>18</v>
      </c>
      <c r="G110" s="26">
        <v>0</v>
      </c>
      <c r="H110" s="15" t="s">
        <v>340</v>
      </c>
      <c r="I110" s="32" t="s">
        <v>244</v>
      </c>
      <c r="J110" s="28">
        <v>38784</v>
      </c>
      <c r="K110" s="17">
        <f t="shared" si="1"/>
        <v>38784</v>
      </c>
      <c r="L110" s="38"/>
    </row>
    <row r="111" spans="1:12" s="2" customFormat="1" ht="27.75" customHeight="1">
      <c r="A111" s="15">
        <v>109</v>
      </c>
      <c r="B111" s="16" t="s">
        <v>341</v>
      </c>
      <c r="C111" s="15" t="s">
        <v>21</v>
      </c>
      <c r="D111" s="15">
        <v>116.74</v>
      </c>
      <c r="E111" s="17" t="s">
        <v>342</v>
      </c>
      <c r="F111" s="25" t="s">
        <v>18</v>
      </c>
      <c r="G111" s="26">
        <v>0</v>
      </c>
      <c r="H111" s="17" t="s">
        <v>324</v>
      </c>
      <c r="I111" s="32" t="s">
        <v>251</v>
      </c>
      <c r="J111" s="15">
        <v>23348</v>
      </c>
      <c r="K111" s="17">
        <f t="shared" si="1"/>
        <v>23348</v>
      </c>
      <c r="L111" s="45"/>
    </row>
    <row r="112" spans="1:12" s="2" customFormat="1" ht="27.75" customHeight="1">
      <c r="A112" s="15">
        <v>110</v>
      </c>
      <c r="B112" s="16" t="s">
        <v>343</v>
      </c>
      <c r="C112" s="15" t="s">
        <v>21</v>
      </c>
      <c r="D112" s="15">
        <v>129.28</v>
      </c>
      <c r="E112" s="17" t="s">
        <v>344</v>
      </c>
      <c r="F112" s="25" t="s">
        <v>18</v>
      </c>
      <c r="G112" s="26">
        <v>0</v>
      </c>
      <c r="H112" s="17" t="s">
        <v>345</v>
      </c>
      <c r="I112" s="32" t="s">
        <v>251</v>
      </c>
      <c r="J112" s="15">
        <v>25856</v>
      </c>
      <c r="K112" s="17">
        <f t="shared" si="1"/>
        <v>25856</v>
      </c>
      <c r="L112" s="45"/>
    </row>
    <row r="113" spans="1:12" s="2" customFormat="1" ht="27.75" customHeight="1">
      <c r="A113" s="15">
        <v>111</v>
      </c>
      <c r="B113" s="16" t="s">
        <v>346</v>
      </c>
      <c r="C113" s="15" t="s">
        <v>21</v>
      </c>
      <c r="D113" s="15">
        <v>129.28</v>
      </c>
      <c r="E113" s="17" t="s">
        <v>347</v>
      </c>
      <c r="F113" s="25" t="s">
        <v>18</v>
      </c>
      <c r="G113" s="26">
        <v>0</v>
      </c>
      <c r="H113" s="15" t="s">
        <v>348</v>
      </c>
      <c r="I113" s="32" t="s">
        <v>244</v>
      </c>
      <c r="J113" s="28">
        <v>38784</v>
      </c>
      <c r="K113" s="17">
        <f t="shared" si="1"/>
        <v>38784</v>
      </c>
      <c r="L113" s="38"/>
    </row>
    <row r="114" spans="1:13" s="2" customFormat="1" ht="27.75" customHeight="1">
      <c r="A114" s="15">
        <v>112</v>
      </c>
      <c r="B114" s="17" t="s">
        <v>349</v>
      </c>
      <c r="C114" s="15" t="s">
        <v>21</v>
      </c>
      <c r="D114" s="15">
        <v>129.28</v>
      </c>
      <c r="E114" s="17" t="s">
        <v>350</v>
      </c>
      <c r="F114" s="25" t="s">
        <v>18</v>
      </c>
      <c r="G114" s="26">
        <v>0</v>
      </c>
      <c r="H114" s="15" t="s">
        <v>148</v>
      </c>
      <c r="I114" s="32" t="s">
        <v>244</v>
      </c>
      <c r="J114" s="15">
        <v>38784</v>
      </c>
      <c r="K114" s="17">
        <f t="shared" si="1"/>
        <v>38784</v>
      </c>
      <c r="L114" s="43"/>
      <c r="M114" s="10"/>
    </row>
    <row r="115" spans="1:12" s="2" customFormat="1" ht="27.75" customHeight="1">
      <c r="A115" s="15">
        <v>113</v>
      </c>
      <c r="B115" s="17" t="s">
        <v>351</v>
      </c>
      <c r="C115" s="15" t="s">
        <v>21</v>
      </c>
      <c r="D115" s="15">
        <v>116.74</v>
      </c>
      <c r="E115" s="17" t="s">
        <v>352</v>
      </c>
      <c r="F115" s="25" t="s">
        <v>18</v>
      </c>
      <c r="G115" s="26">
        <v>0</v>
      </c>
      <c r="H115" s="15" t="s">
        <v>156</v>
      </c>
      <c r="I115" s="15" t="s">
        <v>251</v>
      </c>
      <c r="J115" s="15">
        <v>23348</v>
      </c>
      <c r="K115" s="17">
        <f t="shared" si="1"/>
        <v>23348</v>
      </c>
      <c r="L115" s="43"/>
    </row>
    <row r="116" spans="1:12" s="2" customFormat="1" ht="27.75" customHeight="1">
      <c r="A116" s="15">
        <v>114</v>
      </c>
      <c r="B116" s="15" t="s">
        <v>353</v>
      </c>
      <c r="C116" s="15" t="s">
        <v>21</v>
      </c>
      <c r="D116" s="15">
        <v>129.28</v>
      </c>
      <c r="E116" s="17" t="s">
        <v>354</v>
      </c>
      <c r="F116" s="25" t="s">
        <v>18</v>
      </c>
      <c r="G116" s="26">
        <v>0</v>
      </c>
      <c r="H116" s="15" t="s">
        <v>183</v>
      </c>
      <c r="I116" s="15" t="s">
        <v>251</v>
      </c>
      <c r="J116" s="15">
        <v>25856</v>
      </c>
      <c r="K116" s="17">
        <f t="shared" si="1"/>
        <v>25856</v>
      </c>
      <c r="L116" s="43"/>
    </row>
    <row r="117" spans="1:12" s="2" customFormat="1" ht="27.75" customHeight="1">
      <c r="A117" s="15">
        <v>115</v>
      </c>
      <c r="B117" s="17" t="s">
        <v>355</v>
      </c>
      <c r="C117" s="15" t="s">
        <v>21</v>
      </c>
      <c r="D117" s="15">
        <v>129.28</v>
      </c>
      <c r="E117" s="17" t="s">
        <v>356</v>
      </c>
      <c r="F117" s="25" t="s">
        <v>18</v>
      </c>
      <c r="G117" s="26">
        <v>0</v>
      </c>
      <c r="H117" s="15" t="s">
        <v>194</v>
      </c>
      <c r="I117" s="15" t="s">
        <v>251</v>
      </c>
      <c r="J117" s="15">
        <v>25856</v>
      </c>
      <c r="K117" s="17">
        <f t="shared" si="1"/>
        <v>25856</v>
      </c>
      <c r="L117" s="43"/>
    </row>
    <row r="118" spans="1:12" s="2" customFormat="1" ht="27.75" customHeight="1">
      <c r="A118" s="15">
        <v>116</v>
      </c>
      <c r="B118" s="16" t="s">
        <v>357</v>
      </c>
      <c r="C118" s="15" t="s">
        <v>21</v>
      </c>
      <c r="D118" s="15">
        <v>104.56</v>
      </c>
      <c r="E118" s="17" t="s">
        <v>358</v>
      </c>
      <c r="F118" s="25" t="s">
        <v>18</v>
      </c>
      <c r="G118" s="26">
        <v>0</v>
      </c>
      <c r="H118" s="17" t="s">
        <v>359</v>
      </c>
      <c r="I118" s="32" t="s">
        <v>244</v>
      </c>
      <c r="J118" s="15">
        <v>31368</v>
      </c>
      <c r="K118" s="17">
        <f t="shared" si="1"/>
        <v>31368</v>
      </c>
      <c r="L118" s="43"/>
    </row>
    <row r="119" spans="1:12" ht="27.75" customHeight="1">
      <c r="A119" s="15">
        <v>117</v>
      </c>
      <c r="B119" s="16" t="s">
        <v>360</v>
      </c>
      <c r="C119" s="18" t="s">
        <v>103</v>
      </c>
      <c r="D119" s="15">
        <v>119.34</v>
      </c>
      <c r="E119" s="17" t="s">
        <v>361</v>
      </c>
      <c r="F119" s="15" t="s">
        <v>16</v>
      </c>
      <c r="G119" s="17">
        <v>7534.86</v>
      </c>
      <c r="H119" s="15" t="s">
        <v>362</v>
      </c>
      <c r="I119" s="32" t="s">
        <v>244</v>
      </c>
      <c r="J119" s="15">
        <v>35802</v>
      </c>
      <c r="K119" s="17">
        <f t="shared" si="1"/>
        <v>43336.86</v>
      </c>
      <c r="L119" s="43"/>
    </row>
    <row r="120" spans="1:12" ht="27.75" customHeight="1">
      <c r="A120" s="15">
        <v>118</v>
      </c>
      <c r="B120" s="16" t="s">
        <v>363</v>
      </c>
      <c r="C120" s="18" t="s">
        <v>103</v>
      </c>
      <c r="D120" s="15">
        <v>119.26</v>
      </c>
      <c r="E120" s="17" t="s">
        <v>364</v>
      </c>
      <c r="F120" s="27" t="s">
        <v>16</v>
      </c>
      <c r="G120" s="26">
        <v>8357.86</v>
      </c>
      <c r="H120" s="15" t="s">
        <v>183</v>
      </c>
      <c r="I120" s="32" t="s">
        <v>251</v>
      </c>
      <c r="J120" s="15">
        <v>23852</v>
      </c>
      <c r="K120" s="17">
        <f t="shared" si="1"/>
        <v>32209.86</v>
      </c>
      <c r="L120" s="43"/>
    </row>
    <row r="121" spans="1:12" ht="27.75" customHeight="1">
      <c r="A121" s="15">
        <v>119</v>
      </c>
      <c r="B121" s="16" t="s">
        <v>365</v>
      </c>
      <c r="C121" s="18" t="s">
        <v>103</v>
      </c>
      <c r="D121" s="15">
        <v>119.34</v>
      </c>
      <c r="E121" s="17" t="s">
        <v>366</v>
      </c>
      <c r="F121" s="27" t="s">
        <v>16</v>
      </c>
      <c r="G121" s="28">
        <v>8795.98</v>
      </c>
      <c r="H121" s="15" t="s">
        <v>367</v>
      </c>
      <c r="I121" s="32" t="s">
        <v>251</v>
      </c>
      <c r="J121" s="15">
        <v>23868</v>
      </c>
      <c r="K121" s="17">
        <f t="shared" si="1"/>
        <v>32663.98</v>
      </c>
      <c r="L121" s="43"/>
    </row>
    <row r="122" spans="1:12" ht="27.75" customHeight="1">
      <c r="A122" s="15">
        <v>120</v>
      </c>
      <c r="B122" s="17" t="s">
        <v>368</v>
      </c>
      <c r="C122" s="32" t="s">
        <v>103</v>
      </c>
      <c r="D122" s="15">
        <v>119.34</v>
      </c>
      <c r="E122" s="17" t="s">
        <v>369</v>
      </c>
      <c r="F122" s="25" t="s">
        <v>16</v>
      </c>
      <c r="G122" s="26">
        <v>7915.86</v>
      </c>
      <c r="H122" s="15" t="s">
        <v>370</v>
      </c>
      <c r="I122" s="32" t="s">
        <v>251</v>
      </c>
      <c r="J122" s="15">
        <v>23868</v>
      </c>
      <c r="K122" s="17">
        <f t="shared" si="1"/>
        <v>31783.86</v>
      </c>
      <c r="L122" s="43"/>
    </row>
    <row r="123" spans="1:12" ht="27.75" customHeight="1">
      <c r="A123" s="15">
        <v>121</v>
      </c>
      <c r="B123" s="17" t="s">
        <v>371</v>
      </c>
      <c r="C123" s="32" t="s">
        <v>103</v>
      </c>
      <c r="D123" s="15">
        <v>138.02</v>
      </c>
      <c r="E123" s="17" t="s">
        <v>372</v>
      </c>
      <c r="F123" s="27" t="s">
        <v>16</v>
      </c>
      <c r="G123" s="28">
        <v>10607.92</v>
      </c>
      <c r="H123" s="15" t="s">
        <v>169</v>
      </c>
      <c r="I123" s="32" t="s">
        <v>251</v>
      </c>
      <c r="J123" s="15">
        <f>D123*200</f>
        <v>27604.000000000004</v>
      </c>
      <c r="K123" s="17">
        <f t="shared" si="1"/>
        <v>38211.920000000006</v>
      </c>
      <c r="L123" s="43"/>
    </row>
    <row r="124" spans="1:12" ht="27.75" customHeight="1">
      <c r="A124" s="15">
        <v>122</v>
      </c>
      <c r="B124" s="17" t="s">
        <v>373</v>
      </c>
      <c r="C124" s="42" t="s">
        <v>103</v>
      </c>
      <c r="D124" s="27">
        <v>119.34</v>
      </c>
      <c r="E124" s="27" t="s">
        <v>374</v>
      </c>
      <c r="F124" s="27" t="s">
        <v>16</v>
      </c>
      <c r="G124" s="27">
        <v>8811.51</v>
      </c>
      <c r="H124" s="27" t="s">
        <v>375</v>
      </c>
      <c r="I124" s="25" t="s">
        <v>251</v>
      </c>
      <c r="J124" s="15">
        <v>23868</v>
      </c>
      <c r="K124" s="17">
        <f t="shared" si="1"/>
        <v>32679.510000000002</v>
      </c>
      <c r="L124" s="38"/>
    </row>
    <row r="125" spans="1:12" ht="27.75" customHeight="1">
      <c r="A125" s="15">
        <v>123</v>
      </c>
      <c r="B125" s="17" t="s">
        <v>376</v>
      </c>
      <c r="C125" s="32" t="s">
        <v>103</v>
      </c>
      <c r="D125" s="15">
        <v>119.26</v>
      </c>
      <c r="E125" s="17" t="s">
        <v>377</v>
      </c>
      <c r="F125" s="25" t="s">
        <v>16</v>
      </c>
      <c r="G125" s="26">
        <v>7398.49</v>
      </c>
      <c r="H125" s="15" t="s">
        <v>367</v>
      </c>
      <c r="I125" s="32" t="s">
        <v>251</v>
      </c>
      <c r="J125" s="15">
        <v>23852</v>
      </c>
      <c r="K125" s="17">
        <f t="shared" si="1"/>
        <v>31250.489999999998</v>
      </c>
      <c r="L125" s="43"/>
    </row>
    <row r="126" spans="1:12" ht="27.75" customHeight="1">
      <c r="A126" s="15">
        <v>124</v>
      </c>
      <c r="B126" s="16" t="s">
        <v>378</v>
      </c>
      <c r="C126" s="32" t="s">
        <v>103</v>
      </c>
      <c r="D126" s="15">
        <v>119.26</v>
      </c>
      <c r="E126" s="17" t="s">
        <v>197</v>
      </c>
      <c r="F126" s="25" t="s">
        <v>16</v>
      </c>
      <c r="G126" s="26">
        <v>10447.32</v>
      </c>
      <c r="H126" s="15" t="s">
        <v>367</v>
      </c>
      <c r="I126" s="32" t="s">
        <v>251</v>
      </c>
      <c r="J126" s="15">
        <v>23852</v>
      </c>
      <c r="K126" s="17">
        <f t="shared" si="1"/>
        <v>34299.32</v>
      </c>
      <c r="L126" s="43"/>
    </row>
    <row r="127" spans="1:12" ht="27.75" customHeight="1">
      <c r="A127" s="15">
        <v>125</v>
      </c>
      <c r="B127" s="16" t="s">
        <v>379</v>
      </c>
      <c r="C127" s="32" t="s">
        <v>103</v>
      </c>
      <c r="D127" s="15">
        <v>119.34</v>
      </c>
      <c r="E127" s="17" t="s">
        <v>104</v>
      </c>
      <c r="F127" s="25" t="s">
        <v>16</v>
      </c>
      <c r="G127" s="26">
        <v>7337.16</v>
      </c>
      <c r="H127" s="15" t="s">
        <v>380</v>
      </c>
      <c r="I127" s="32" t="s">
        <v>251</v>
      </c>
      <c r="J127" s="15">
        <v>23868</v>
      </c>
      <c r="K127" s="17">
        <f t="shared" si="1"/>
        <v>31205.16</v>
      </c>
      <c r="L127" s="43"/>
    </row>
    <row r="128" spans="1:12" ht="27.75" customHeight="1">
      <c r="A128" s="15">
        <v>126</v>
      </c>
      <c r="B128" s="17" t="s">
        <v>381</v>
      </c>
      <c r="C128" s="32" t="s">
        <v>103</v>
      </c>
      <c r="D128" s="15">
        <v>110.82</v>
      </c>
      <c r="E128" s="17" t="s">
        <v>382</v>
      </c>
      <c r="F128" s="25" t="s">
        <v>18</v>
      </c>
      <c r="G128" s="26">
        <v>0</v>
      </c>
      <c r="H128" s="15" t="s">
        <v>383</v>
      </c>
      <c r="I128" s="32" t="s">
        <v>244</v>
      </c>
      <c r="J128" s="15">
        <v>33246</v>
      </c>
      <c r="K128" s="17">
        <f t="shared" si="1"/>
        <v>33246</v>
      </c>
      <c r="L128" s="43"/>
    </row>
    <row r="129" spans="1:12" ht="27.75" customHeight="1">
      <c r="A129" s="15">
        <v>127</v>
      </c>
      <c r="B129" s="16" t="s">
        <v>384</v>
      </c>
      <c r="C129" s="32" t="s">
        <v>103</v>
      </c>
      <c r="D129" s="15">
        <v>119.39</v>
      </c>
      <c r="E129" s="17" t="s">
        <v>385</v>
      </c>
      <c r="F129" s="25" t="s">
        <v>18</v>
      </c>
      <c r="G129" s="26">
        <v>0</v>
      </c>
      <c r="H129" s="15" t="s">
        <v>324</v>
      </c>
      <c r="I129" s="32" t="s">
        <v>251</v>
      </c>
      <c r="J129" s="15">
        <v>23878</v>
      </c>
      <c r="K129" s="17">
        <f t="shared" si="1"/>
        <v>23878</v>
      </c>
      <c r="L129" s="43"/>
    </row>
    <row r="130" spans="1:12" ht="27.75" customHeight="1">
      <c r="A130" s="15">
        <v>128</v>
      </c>
      <c r="B130" s="17" t="s">
        <v>386</v>
      </c>
      <c r="C130" s="42" t="s">
        <v>103</v>
      </c>
      <c r="D130" s="25">
        <v>119.34</v>
      </c>
      <c r="E130" s="25" t="s">
        <v>387</v>
      </c>
      <c r="F130" s="25" t="s">
        <v>16</v>
      </c>
      <c r="G130" s="25">
        <v>7551.26</v>
      </c>
      <c r="H130" s="25" t="s">
        <v>388</v>
      </c>
      <c r="I130" s="25" t="s">
        <v>18</v>
      </c>
      <c r="J130" s="15">
        <v>0</v>
      </c>
      <c r="K130" s="17">
        <f t="shared" si="1"/>
        <v>7551.26</v>
      </c>
      <c r="L130" s="38"/>
    </row>
    <row r="131" spans="1:12" ht="27.75" customHeight="1">
      <c r="A131" s="15">
        <v>129</v>
      </c>
      <c r="B131" s="42" t="s">
        <v>389</v>
      </c>
      <c r="C131" s="42" t="s">
        <v>103</v>
      </c>
      <c r="D131" s="25">
        <v>119.34</v>
      </c>
      <c r="E131" s="25" t="s">
        <v>390</v>
      </c>
      <c r="F131" s="25" t="s">
        <v>16</v>
      </c>
      <c r="G131" s="46">
        <v>8179.18</v>
      </c>
      <c r="H131" s="25" t="s">
        <v>391</v>
      </c>
      <c r="I131" s="25" t="s">
        <v>18</v>
      </c>
      <c r="J131" s="26">
        <v>0</v>
      </c>
      <c r="K131" s="17">
        <f aca="true" t="shared" si="2" ref="K131:K194">J131+G131</f>
        <v>8179.18</v>
      </c>
      <c r="L131" s="39"/>
    </row>
    <row r="132" spans="1:12" ht="27.75" customHeight="1">
      <c r="A132" s="15">
        <v>130</v>
      </c>
      <c r="B132" s="32" t="s">
        <v>392</v>
      </c>
      <c r="C132" s="32" t="s">
        <v>103</v>
      </c>
      <c r="D132" s="31">
        <v>119.34</v>
      </c>
      <c r="E132" s="31" t="s">
        <v>390</v>
      </c>
      <c r="F132" s="31" t="s">
        <v>16</v>
      </c>
      <c r="G132" s="31">
        <v>8742.77</v>
      </c>
      <c r="H132" s="31" t="s">
        <v>393</v>
      </c>
      <c r="I132" s="49" t="s">
        <v>18</v>
      </c>
      <c r="J132" s="55">
        <v>0</v>
      </c>
      <c r="K132" s="17">
        <f t="shared" si="2"/>
        <v>8742.77</v>
      </c>
      <c r="L132" s="43"/>
    </row>
    <row r="133" spans="1:12" ht="27.75" customHeight="1">
      <c r="A133" s="15">
        <v>131</v>
      </c>
      <c r="B133" s="42" t="s">
        <v>394</v>
      </c>
      <c r="C133" s="42" t="s">
        <v>103</v>
      </c>
      <c r="D133" s="25">
        <v>129.08</v>
      </c>
      <c r="E133" s="25" t="s">
        <v>395</v>
      </c>
      <c r="F133" s="25" t="s">
        <v>16</v>
      </c>
      <c r="G133" s="25">
        <v>9961.65</v>
      </c>
      <c r="H133" s="25" t="s">
        <v>396</v>
      </c>
      <c r="I133" s="49" t="s">
        <v>18</v>
      </c>
      <c r="J133" s="55">
        <v>0</v>
      </c>
      <c r="K133" s="17">
        <f t="shared" si="2"/>
        <v>9961.65</v>
      </c>
      <c r="L133" s="43"/>
    </row>
    <row r="134" spans="1:12" ht="27.75" customHeight="1">
      <c r="A134" s="15">
        <v>132</v>
      </c>
      <c r="B134" s="42" t="s">
        <v>397</v>
      </c>
      <c r="C134" s="42" t="s">
        <v>103</v>
      </c>
      <c r="D134" s="25">
        <v>119.34</v>
      </c>
      <c r="E134" s="25" t="s">
        <v>366</v>
      </c>
      <c r="F134" s="25" t="s">
        <v>16</v>
      </c>
      <c r="G134" s="25">
        <v>7972.98</v>
      </c>
      <c r="H134" s="42" t="s">
        <v>398</v>
      </c>
      <c r="I134" s="25" t="s">
        <v>18</v>
      </c>
      <c r="J134" s="26">
        <v>0</v>
      </c>
      <c r="K134" s="17">
        <f t="shared" si="2"/>
        <v>7972.98</v>
      </c>
      <c r="L134" s="39"/>
    </row>
    <row r="135" spans="1:12" ht="27.75" customHeight="1">
      <c r="A135" s="15">
        <v>133</v>
      </c>
      <c r="B135" s="42" t="s">
        <v>399</v>
      </c>
      <c r="C135" s="42" t="s">
        <v>103</v>
      </c>
      <c r="D135" s="25">
        <v>129.08</v>
      </c>
      <c r="E135" s="25" t="s">
        <v>400</v>
      </c>
      <c r="F135" s="25" t="s">
        <v>16</v>
      </c>
      <c r="G135" s="25">
        <v>13452.73</v>
      </c>
      <c r="H135" s="25" t="s">
        <v>401</v>
      </c>
      <c r="I135" s="25" t="s">
        <v>18</v>
      </c>
      <c r="J135" s="26">
        <v>0</v>
      </c>
      <c r="K135" s="17">
        <f t="shared" si="2"/>
        <v>13452.73</v>
      </c>
      <c r="L135" s="39"/>
    </row>
    <row r="136" spans="1:12" ht="27.75" customHeight="1">
      <c r="A136" s="15">
        <v>134</v>
      </c>
      <c r="B136" s="42" t="s">
        <v>402</v>
      </c>
      <c r="C136" s="42" t="s">
        <v>103</v>
      </c>
      <c r="D136" s="25">
        <v>119.26</v>
      </c>
      <c r="E136" s="25" t="s">
        <v>403</v>
      </c>
      <c r="F136" s="25" t="s">
        <v>16</v>
      </c>
      <c r="G136" s="17">
        <v>8247.9</v>
      </c>
      <c r="H136" s="25" t="s">
        <v>404</v>
      </c>
      <c r="I136" s="25" t="s">
        <v>18</v>
      </c>
      <c r="J136" s="26">
        <v>0</v>
      </c>
      <c r="K136" s="17">
        <f t="shared" si="2"/>
        <v>8247.9</v>
      </c>
      <c r="L136" s="39"/>
    </row>
    <row r="137" spans="1:12" s="5" customFormat="1" ht="27.75" customHeight="1">
      <c r="A137" s="15">
        <v>135</v>
      </c>
      <c r="B137" s="42" t="s">
        <v>405</v>
      </c>
      <c r="C137" s="42" t="s">
        <v>103</v>
      </c>
      <c r="D137" s="25">
        <v>119.34</v>
      </c>
      <c r="E137" s="19" t="s">
        <v>406</v>
      </c>
      <c r="F137" s="19" t="s">
        <v>16</v>
      </c>
      <c r="G137" s="19">
        <v>8014.41</v>
      </c>
      <c r="H137" s="47" t="s">
        <v>407</v>
      </c>
      <c r="I137" s="25" t="s">
        <v>18</v>
      </c>
      <c r="J137" s="26">
        <v>0</v>
      </c>
      <c r="K137" s="17">
        <f t="shared" si="2"/>
        <v>8014.41</v>
      </c>
      <c r="L137" s="39"/>
    </row>
    <row r="138" spans="1:12" ht="27.75" customHeight="1">
      <c r="A138" s="15">
        <v>136</v>
      </c>
      <c r="B138" s="42" t="s">
        <v>408</v>
      </c>
      <c r="C138" s="18" t="s">
        <v>103</v>
      </c>
      <c r="D138" s="25">
        <v>119.34</v>
      </c>
      <c r="E138" s="25" t="s">
        <v>409</v>
      </c>
      <c r="F138" s="15" t="s">
        <v>16</v>
      </c>
      <c r="G138" s="31">
        <v>8110.42</v>
      </c>
      <c r="H138" s="31" t="s">
        <v>410</v>
      </c>
      <c r="I138" s="25" t="s">
        <v>18</v>
      </c>
      <c r="J138" s="26">
        <v>0</v>
      </c>
      <c r="K138" s="17">
        <f t="shared" si="2"/>
        <v>8110.42</v>
      </c>
      <c r="L138" s="56"/>
    </row>
    <row r="139" spans="1:12" ht="27.75" customHeight="1">
      <c r="A139" s="15">
        <v>137</v>
      </c>
      <c r="B139" s="32" t="s">
        <v>411</v>
      </c>
      <c r="C139" s="32" t="s">
        <v>103</v>
      </c>
      <c r="D139" s="31">
        <v>119.34</v>
      </c>
      <c r="E139" s="31" t="s">
        <v>412</v>
      </c>
      <c r="F139" s="25" t="s">
        <v>16</v>
      </c>
      <c r="G139" s="31">
        <v>8633.54</v>
      </c>
      <c r="H139" s="31" t="s">
        <v>413</v>
      </c>
      <c r="I139" s="25" t="s">
        <v>18</v>
      </c>
      <c r="J139" s="26">
        <v>0</v>
      </c>
      <c r="K139" s="17">
        <f t="shared" si="2"/>
        <v>8633.54</v>
      </c>
      <c r="L139" s="56"/>
    </row>
    <row r="140" spans="1:12" ht="27.75" customHeight="1">
      <c r="A140" s="15">
        <v>138</v>
      </c>
      <c r="B140" s="48" t="s">
        <v>414</v>
      </c>
      <c r="C140" s="48" t="s">
        <v>103</v>
      </c>
      <c r="D140" s="49">
        <v>119.34</v>
      </c>
      <c r="E140" s="49" t="s">
        <v>415</v>
      </c>
      <c r="F140" s="50" t="s">
        <v>16</v>
      </c>
      <c r="G140" s="51">
        <v>8522.82</v>
      </c>
      <c r="H140" s="49" t="s">
        <v>413</v>
      </c>
      <c r="I140" s="49" t="s">
        <v>18</v>
      </c>
      <c r="J140" s="55">
        <v>0</v>
      </c>
      <c r="K140" s="17">
        <f t="shared" si="2"/>
        <v>8522.82</v>
      </c>
      <c r="L140" s="39"/>
    </row>
    <row r="141" spans="1:12" ht="27.75" customHeight="1">
      <c r="A141" s="15">
        <v>139</v>
      </c>
      <c r="B141" s="17" t="s">
        <v>416</v>
      </c>
      <c r="C141" s="42" t="s">
        <v>103</v>
      </c>
      <c r="D141" s="15">
        <v>119.34</v>
      </c>
      <c r="E141" s="17" t="s">
        <v>417</v>
      </c>
      <c r="F141" s="25" t="s">
        <v>16</v>
      </c>
      <c r="G141" s="26">
        <v>8247.9</v>
      </c>
      <c r="H141" s="15" t="s">
        <v>418</v>
      </c>
      <c r="I141" s="25" t="s">
        <v>18</v>
      </c>
      <c r="J141" s="15">
        <v>0</v>
      </c>
      <c r="K141" s="17">
        <f t="shared" si="2"/>
        <v>8247.9</v>
      </c>
      <c r="L141" s="43"/>
    </row>
    <row r="142" spans="1:12" ht="27.75" customHeight="1">
      <c r="A142" s="15">
        <v>140</v>
      </c>
      <c r="B142" s="42" t="s">
        <v>419</v>
      </c>
      <c r="C142" s="42" t="s">
        <v>103</v>
      </c>
      <c r="D142" s="25">
        <v>119.26</v>
      </c>
      <c r="E142" s="25" t="s">
        <v>420</v>
      </c>
      <c r="F142" s="25" t="s">
        <v>16</v>
      </c>
      <c r="G142" s="25">
        <v>7250.8</v>
      </c>
      <c r="H142" s="31" t="s">
        <v>421</v>
      </c>
      <c r="I142" s="25" t="s">
        <v>18</v>
      </c>
      <c r="J142" s="15">
        <v>0</v>
      </c>
      <c r="K142" s="17">
        <f t="shared" si="2"/>
        <v>7250.8</v>
      </c>
      <c r="L142" s="43"/>
    </row>
    <row r="143" spans="1:12" ht="27.75" customHeight="1">
      <c r="A143" s="15">
        <v>141</v>
      </c>
      <c r="B143" s="42" t="s">
        <v>422</v>
      </c>
      <c r="C143" s="42" t="s">
        <v>103</v>
      </c>
      <c r="D143" s="25">
        <v>119.34</v>
      </c>
      <c r="E143" s="25" t="s">
        <v>423</v>
      </c>
      <c r="F143" s="25" t="s">
        <v>16</v>
      </c>
      <c r="G143" s="31">
        <v>7931.73</v>
      </c>
      <c r="H143" s="25" t="s">
        <v>424</v>
      </c>
      <c r="I143" s="25" t="s">
        <v>18</v>
      </c>
      <c r="J143" s="15">
        <v>0</v>
      </c>
      <c r="K143" s="17">
        <f t="shared" si="2"/>
        <v>7931.73</v>
      </c>
      <c r="L143" s="56"/>
    </row>
    <row r="144" spans="1:12" ht="27.75" customHeight="1">
      <c r="A144" s="15">
        <v>142</v>
      </c>
      <c r="B144" s="31" t="s">
        <v>425</v>
      </c>
      <c r="C144" s="42" t="s">
        <v>103</v>
      </c>
      <c r="D144" s="31">
        <v>119.34</v>
      </c>
      <c r="E144" s="31" t="s">
        <v>426</v>
      </c>
      <c r="F144" s="25" t="s">
        <v>16</v>
      </c>
      <c r="G144" s="31">
        <v>11308.79</v>
      </c>
      <c r="H144" s="31" t="s">
        <v>427</v>
      </c>
      <c r="I144" s="25" t="s">
        <v>18</v>
      </c>
      <c r="J144" s="15">
        <v>0</v>
      </c>
      <c r="K144" s="17">
        <f t="shared" si="2"/>
        <v>11308.79</v>
      </c>
      <c r="L144" s="56"/>
    </row>
    <row r="145" spans="1:12" ht="27.75" customHeight="1">
      <c r="A145" s="15">
        <v>143</v>
      </c>
      <c r="B145" s="31" t="s">
        <v>425</v>
      </c>
      <c r="C145" s="42" t="s">
        <v>103</v>
      </c>
      <c r="D145" s="31">
        <v>119.34</v>
      </c>
      <c r="E145" s="31" t="s">
        <v>426</v>
      </c>
      <c r="F145" s="25" t="s">
        <v>16</v>
      </c>
      <c r="G145" s="31">
        <v>8701.52</v>
      </c>
      <c r="H145" s="31" t="s">
        <v>427</v>
      </c>
      <c r="I145" s="25" t="s">
        <v>18</v>
      </c>
      <c r="J145" s="15">
        <v>0</v>
      </c>
      <c r="K145" s="17">
        <f t="shared" si="2"/>
        <v>8701.52</v>
      </c>
      <c r="L145" s="56"/>
    </row>
    <row r="146" spans="1:12" ht="27.75" customHeight="1">
      <c r="A146" s="15">
        <v>144</v>
      </c>
      <c r="B146" s="16" t="s">
        <v>428</v>
      </c>
      <c r="C146" s="16" t="s">
        <v>14</v>
      </c>
      <c r="D146" s="15">
        <v>141.51</v>
      </c>
      <c r="E146" s="17" t="s">
        <v>429</v>
      </c>
      <c r="F146" s="25" t="s">
        <v>16</v>
      </c>
      <c r="G146" s="26">
        <v>9268.46</v>
      </c>
      <c r="H146" s="15" t="s">
        <v>430</v>
      </c>
      <c r="I146" s="57" t="s">
        <v>244</v>
      </c>
      <c r="J146" s="15">
        <v>42453</v>
      </c>
      <c r="K146" s="17">
        <f t="shared" si="2"/>
        <v>51721.46</v>
      </c>
      <c r="L146" s="38"/>
    </row>
    <row r="147" spans="1:12" ht="27.75" customHeight="1">
      <c r="A147" s="15">
        <v>145</v>
      </c>
      <c r="B147" s="17" t="s">
        <v>431</v>
      </c>
      <c r="C147" s="16" t="s">
        <v>14</v>
      </c>
      <c r="D147" s="15">
        <v>126.42</v>
      </c>
      <c r="E147" s="17" t="s">
        <v>432</v>
      </c>
      <c r="F147" s="25" t="s">
        <v>16</v>
      </c>
      <c r="G147" s="26">
        <v>9287.95</v>
      </c>
      <c r="H147" s="15" t="s">
        <v>77</v>
      </c>
      <c r="I147" s="32" t="s">
        <v>244</v>
      </c>
      <c r="J147" s="15">
        <v>37926</v>
      </c>
      <c r="K147" s="17">
        <f t="shared" si="2"/>
        <v>47213.95</v>
      </c>
      <c r="L147" s="43"/>
    </row>
    <row r="148" spans="1:12" ht="27.75" customHeight="1">
      <c r="A148" s="15">
        <v>146</v>
      </c>
      <c r="B148" s="16" t="s">
        <v>433</v>
      </c>
      <c r="C148" s="16" t="s">
        <v>14</v>
      </c>
      <c r="D148" s="16">
        <v>141.71</v>
      </c>
      <c r="E148" s="16" t="s">
        <v>434</v>
      </c>
      <c r="F148" s="27" t="s">
        <v>16</v>
      </c>
      <c r="G148" s="28">
        <v>10171.9</v>
      </c>
      <c r="H148" s="16" t="s">
        <v>435</v>
      </c>
      <c r="I148" s="42" t="s">
        <v>244</v>
      </c>
      <c r="J148" s="32">
        <v>42513</v>
      </c>
      <c r="K148" s="17">
        <f t="shared" si="2"/>
        <v>52684.9</v>
      </c>
      <c r="L148" s="39"/>
    </row>
    <row r="149" spans="1:12" ht="27.75" customHeight="1">
      <c r="A149" s="15">
        <v>147</v>
      </c>
      <c r="B149" s="16" t="s">
        <v>436</v>
      </c>
      <c r="C149" s="16" t="s">
        <v>14</v>
      </c>
      <c r="D149" s="16">
        <v>144.11</v>
      </c>
      <c r="E149" s="16" t="s">
        <v>295</v>
      </c>
      <c r="F149" s="27" t="s">
        <v>16</v>
      </c>
      <c r="G149" s="28">
        <v>14222.02</v>
      </c>
      <c r="H149" s="16" t="s">
        <v>437</v>
      </c>
      <c r="I149" s="42" t="s">
        <v>244</v>
      </c>
      <c r="J149" s="32">
        <v>43233</v>
      </c>
      <c r="K149" s="17">
        <f t="shared" si="2"/>
        <v>57455.020000000004</v>
      </c>
      <c r="L149" s="39"/>
    </row>
    <row r="150" spans="1:12" ht="27.75" customHeight="1">
      <c r="A150" s="15">
        <v>148</v>
      </c>
      <c r="B150" s="16" t="s">
        <v>438</v>
      </c>
      <c r="C150" s="16" t="s">
        <v>14</v>
      </c>
      <c r="D150" s="16">
        <v>123.37</v>
      </c>
      <c r="E150" s="16" t="s">
        <v>439</v>
      </c>
      <c r="F150" s="25" t="s">
        <v>16</v>
      </c>
      <c r="G150" s="26">
        <v>9651.86</v>
      </c>
      <c r="H150" s="16" t="s">
        <v>348</v>
      </c>
      <c r="I150" s="32" t="s">
        <v>244</v>
      </c>
      <c r="J150" s="32">
        <v>37011</v>
      </c>
      <c r="K150" s="17">
        <f t="shared" si="2"/>
        <v>46662.86</v>
      </c>
      <c r="L150" s="39"/>
    </row>
    <row r="151" spans="1:12" ht="27.75" customHeight="1">
      <c r="A151" s="15">
        <v>149</v>
      </c>
      <c r="B151" s="17" t="s">
        <v>440</v>
      </c>
      <c r="C151" s="16" t="s">
        <v>14</v>
      </c>
      <c r="D151" s="15">
        <v>126.42</v>
      </c>
      <c r="E151" s="17" t="s">
        <v>441</v>
      </c>
      <c r="F151" s="25" t="s">
        <v>16</v>
      </c>
      <c r="G151" s="26">
        <v>9674.74</v>
      </c>
      <c r="H151" s="15" t="s">
        <v>442</v>
      </c>
      <c r="I151" s="32" t="s">
        <v>244</v>
      </c>
      <c r="J151" s="15">
        <v>37926</v>
      </c>
      <c r="K151" s="17">
        <f t="shared" si="2"/>
        <v>47600.74</v>
      </c>
      <c r="L151" s="43"/>
    </row>
    <row r="152" spans="1:12" ht="27.75" customHeight="1">
      <c r="A152" s="15">
        <v>150</v>
      </c>
      <c r="B152" s="16" t="s">
        <v>443</v>
      </c>
      <c r="C152" s="16" t="s">
        <v>14</v>
      </c>
      <c r="D152" s="15">
        <v>112.67</v>
      </c>
      <c r="E152" s="17" t="s">
        <v>444</v>
      </c>
      <c r="F152" s="25" t="s">
        <v>16</v>
      </c>
      <c r="G152" s="52">
        <v>8868</v>
      </c>
      <c r="H152" s="15" t="s">
        <v>393</v>
      </c>
      <c r="I152" s="32" t="s">
        <v>244</v>
      </c>
      <c r="J152" s="15">
        <v>33801</v>
      </c>
      <c r="K152" s="17">
        <f t="shared" si="2"/>
        <v>42669</v>
      </c>
      <c r="L152" s="43"/>
    </row>
    <row r="153" spans="1:12" ht="27.75" customHeight="1">
      <c r="A153" s="15">
        <v>151</v>
      </c>
      <c r="B153" s="17" t="s">
        <v>445</v>
      </c>
      <c r="C153" s="16" t="s">
        <v>14</v>
      </c>
      <c r="D153" s="15">
        <v>102.77</v>
      </c>
      <c r="E153" s="17" t="s">
        <v>446</v>
      </c>
      <c r="F153" s="25" t="s">
        <v>16</v>
      </c>
      <c r="G153" s="26">
        <v>6575.49</v>
      </c>
      <c r="H153" s="15" t="s">
        <v>442</v>
      </c>
      <c r="I153" s="32" t="s">
        <v>244</v>
      </c>
      <c r="J153" s="15">
        <v>30831</v>
      </c>
      <c r="K153" s="17">
        <f t="shared" si="2"/>
        <v>37406.49</v>
      </c>
      <c r="L153" s="43"/>
    </row>
    <row r="154" spans="1:12" ht="27.75" customHeight="1">
      <c r="A154" s="15">
        <v>152</v>
      </c>
      <c r="B154" s="16" t="s">
        <v>447</v>
      </c>
      <c r="C154" s="16" t="s">
        <v>14</v>
      </c>
      <c r="D154" s="15">
        <v>127.39</v>
      </c>
      <c r="E154" s="17" t="s">
        <v>448</v>
      </c>
      <c r="F154" s="25" t="s">
        <v>16</v>
      </c>
      <c r="G154" s="53">
        <v>9614.7</v>
      </c>
      <c r="H154" s="15" t="s">
        <v>250</v>
      </c>
      <c r="I154" s="57" t="s">
        <v>244</v>
      </c>
      <c r="J154" s="36">
        <v>38217</v>
      </c>
      <c r="K154" s="17">
        <f t="shared" si="2"/>
        <v>47831.7</v>
      </c>
      <c r="L154" s="38"/>
    </row>
    <row r="155" spans="1:12" ht="27.75" customHeight="1">
      <c r="A155" s="15">
        <v>153</v>
      </c>
      <c r="B155" s="17" t="s">
        <v>449</v>
      </c>
      <c r="C155" s="16" t="s">
        <v>14</v>
      </c>
      <c r="D155" s="15">
        <v>89.68</v>
      </c>
      <c r="E155" s="17" t="s">
        <v>450</v>
      </c>
      <c r="F155" s="25" t="s">
        <v>16</v>
      </c>
      <c r="G155" s="26">
        <v>4355.67</v>
      </c>
      <c r="H155" s="15" t="s">
        <v>451</v>
      </c>
      <c r="I155" s="32" t="s">
        <v>244</v>
      </c>
      <c r="J155" s="15">
        <v>26904</v>
      </c>
      <c r="K155" s="17">
        <f t="shared" si="2"/>
        <v>31259.67</v>
      </c>
      <c r="L155" s="43"/>
    </row>
    <row r="156" spans="1:12" ht="27.75" customHeight="1">
      <c r="A156" s="15">
        <v>154</v>
      </c>
      <c r="B156" s="17" t="s">
        <v>452</v>
      </c>
      <c r="C156" s="16" t="s">
        <v>14</v>
      </c>
      <c r="D156" s="15">
        <v>89.68</v>
      </c>
      <c r="E156" s="17" t="s">
        <v>49</v>
      </c>
      <c r="F156" s="25" t="s">
        <v>16</v>
      </c>
      <c r="G156" s="26">
        <v>4130.16</v>
      </c>
      <c r="H156" s="15" t="s">
        <v>453</v>
      </c>
      <c r="I156" s="42" t="s">
        <v>244</v>
      </c>
      <c r="J156" s="28">
        <v>26904</v>
      </c>
      <c r="K156" s="17">
        <f t="shared" si="2"/>
        <v>31034.16</v>
      </c>
      <c r="L156" s="38"/>
    </row>
    <row r="157" spans="1:12" ht="27.75" customHeight="1">
      <c r="A157" s="15">
        <v>155</v>
      </c>
      <c r="B157" s="17" t="s">
        <v>454</v>
      </c>
      <c r="C157" s="16" t="s">
        <v>14</v>
      </c>
      <c r="D157" s="15">
        <v>102.77</v>
      </c>
      <c r="E157" s="17" t="s">
        <v>88</v>
      </c>
      <c r="F157" s="25" t="s">
        <v>16</v>
      </c>
      <c r="G157" s="26">
        <v>6670.96</v>
      </c>
      <c r="H157" s="15" t="s">
        <v>113</v>
      </c>
      <c r="I157" s="42" t="s">
        <v>244</v>
      </c>
      <c r="J157" s="28">
        <v>30831</v>
      </c>
      <c r="K157" s="17">
        <f t="shared" si="2"/>
        <v>37501.96</v>
      </c>
      <c r="L157" s="38"/>
    </row>
    <row r="158" spans="1:12" ht="27.75" customHeight="1">
      <c r="A158" s="15">
        <v>156</v>
      </c>
      <c r="B158" s="17" t="s">
        <v>455</v>
      </c>
      <c r="C158" s="16" t="s">
        <v>14</v>
      </c>
      <c r="D158" s="15">
        <v>112.55</v>
      </c>
      <c r="E158" s="17" t="s">
        <v>456</v>
      </c>
      <c r="F158" s="25" t="s">
        <v>16</v>
      </c>
      <c r="G158" s="26">
        <v>8311.32</v>
      </c>
      <c r="H158" s="15" t="s">
        <v>457</v>
      </c>
      <c r="I158" s="32" t="s">
        <v>244</v>
      </c>
      <c r="J158" s="15">
        <v>33765</v>
      </c>
      <c r="K158" s="17">
        <f t="shared" si="2"/>
        <v>42076.32</v>
      </c>
      <c r="L158" s="43"/>
    </row>
    <row r="159" spans="1:12" ht="27.75" customHeight="1">
      <c r="A159" s="15">
        <v>157</v>
      </c>
      <c r="B159" s="16" t="s">
        <v>458</v>
      </c>
      <c r="C159" s="16" t="s">
        <v>14</v>
      </c>
      <c r="D159" s="16">
        <v>112.55</v>
      </c>
      <c r="E159" s="16" t="s">
        <v>459</v>
      </c>
      <c r="F159" s="25" t="s">
        <v>16</v>
      </c>
      <c r="G159" s="53">
        <v>9036.1</v>
      </c>
      <c r="H159" s="16" t="s">
        <v>460</v>
      </c>
      <c r="I159" s="32" t="s">
        <v>244</v>
      </c>
      <c r="J159" s="32">
        <v>33765</v>
      </c>
      <c r="K159" s="17">
        <f t="shared" si="2"/>
        <v>42801.1</v>
      </c>
      <c r="L159" s="39"/>
    </row>
    <row r="160" spans="1:12" ht="27.75" customHeight="1">
      <c r="A160" s="15">
        <v>158</v>
      </c>
      <c r="B160" s="17" t="s">
        <v>174</v>
      </c>
      <c r="C160" s="16" t="s">
        <v>14</v>
      </c>
      <c r="D160" s="15">
        <v>89.73</v>
      </c>
      <c r="E160" s="17" t="s">
        <v>461</v>
      </c>
      <c r="F160" s="25" t="s">
        <v>16</v>
      </c>
      <c r="G160" s="26">
        <v>3954.87</v>
      </c>
      <c r="H160" s="15" t="s">
        <v>383</v>
      </c>
      <c r="I160" s="32" t="s">
        <v>251</v>
      </c>
      <c r="J160" s="15">
        <v>17946</v>
      </c>
      <c r="K160" s="17">
        <f t="shared" si="2"/>
        <v>21900.87</v>
      </c>
      <c r="L160" s="43"/>
    </row>
    <row r="161" spans="1:12" ht="27.75" customHeight="1">
      <c r="A161" s="15">
        <v>159</v>
      </c>
      <c r="B161" s="17" t="s">
        <v>462</v>
      </c>
      <c r="C161" s="16" t="s">
        <v>14</v>
      </c>
      <c r="D161" s="15">
        <v>89.68</v>
      </c>
      <c r="E161" s="17" t="s">
        <v>463</v>
      </c>
      <c r="F161" s="25" t="s">
        <v>16</v>
      </c>
      <c r="G161" s="26">
        <v>4178.35</v>
      </c>
      <c r="H161" s="15" t="s">
        <v>430</v>
      </c>
      <c r="I161" s="32" t="s">
        <v>251</v>
      </c>
      <c r="J161" s="15">
        <v>17936</v>
      </c>
      <c r="K161" s="17">
        <f t="shared" si="2"/>
        <v>22114.35</v>
      </c>
      <c r="L161" s="43"/>
    </row>
    <row r="162" spans="1:12" ht="27.75" customHeight="1">
      <c r="A162" s="15">
        <v>160</v>
      </c>
      <c r="B162" s="17" t="s">
        <v>464</v>
      </c>
      <c r="C162" s="16" t="s">
        <v>14</v>
      </c>
      <c r="D162" s="15">
        <v>93.98</v>
      </c>
      <c r="E162" s="17" t="s">
        <v>465</v>
      </c>
      <c r="F162" s="27" t="s">
        <v>16</v>
      </c>
      <c r="G162" s="28">
        <v>6707.96</v>
      </c>
      <c r="H162" s="15" t="s">
        <v>437</v>
      </c>
      <c r="I162" s="32" t="s">
        <v>251</v>
      </c>
      <c r="J162" s="15">
        <v>18796</v>
      </c>
      <c r="K162" s="17">
        <f t="shared" si="2"/>
        <v>25503.96</v>
      </c>
      <c r="L162" s="43"/>
    </row>
    <row r="163" spans="1:12" ht="27.75" customHeight="1">
      <c r="A163" s="15">
        <v>161</v>
      </c>
      <c r="B163" s="16" t="s">
        <v>466</v>
      </c>
      <c r="C163" s="16" t="s">
        <v>14</v>
      </c>
      <c r="D163" s="16">
        <v>132.61</v>
      </c>
      <c r="E163" s="16" t="s">
        <v>467</v>
      </c>
      <c r="F163" s="25" t="s">
        <v>16</v>
      </c>
      <c r="G163" s="26">
        <v>12024.31</v>
      </c>
      <c r="H163" s="16" t="s">
        <v>396</v>
      </c>
      <c r="I163" s="32" t="s">
        <v>251</v>
      </c>
      <c r="J163" s="16">
        <v>26522</v>
      </c>
      <c r="K163" s="17">
        <f t="shared" si="2"/>
        <v>38546.31</v>
      </c>
      <c r="L163" s="39"/>
    </row>
    <row r="164" spans="1:12" ht="27.75" customHeight="1">
      <c r="A164" s="15">
        <v>162</v>
      </c>
      <c r="B164" s="17" t="s">
        <v>468</v>
      </c>
      <c r="C164" s="16" t="s">
        <v>14</v>
      </c>
      <c r="D164" s="15">
        <v>118.67</v>
      </c>
      <c r="E164" s="17" t="s">
        <v>304</v>
      </c>
      <c r="F164" s="15" t="s">
        <v>16</v>
      </c>
      <c r="G164" s="17">
        <v>11206.14</v>
      </c>
      <c r="H164" s="15" t="s">
        <v>469</v>
      </c>
      <c r="I164" s="32" t="s">
        <v>251</v>
      </c>
      <c r="J164" s="26">
        <v>23734</v>
      </c>
      <c r="K164" s="17">
        <f t="shared" si="2"/>
        <v>34940.14</v>
      </c>
      <c r="L164" s="38"/>
    </row>
    <row r="165" spans="1:12" ht="27.75" customHeight="1">
      <c r="A165" s="15">
        <v>163</v>
      </c>
      <c r="B165" s="16" t="s">
        <v>470</v>
      </c>
      <c r="C165" s="16" t="s">
        <v>14</v>
      </c>
      <c r="D165" s="16">
        <v>89.73</v>
      </c>
      <c r="E165" s="16" t="s">
        <v>471</v>
      </c>
      <c r="F165" s="25" t="s">
        <v>16</v>
      </c>
      <c r="G165" s="26">
        <v>4635.28</v>
      </c>
      <c r="H165" s="16" t="s">
        <v>472</v>
      </c>
      <c r="I165" s="32" t="s">
        <v>251</v>
      </c>
      <c r="J165" s="32">
        <v>17946</v>
      </c>
      <c r="K165" s="17">
        <f t="shared" si="2"/>
        <v>22581.28</v>
      </c>
      <c r="L165" s="39"/>
    </row>
    <row r="166" spans="1:12" ht="27.75" customHeight="1">
      <c r="A166" s="15">
        <v>164</v>
      </c>
      <c r="B166" s="16" t="s">
        <v>473</v>
      </c>
      <c r="C166" s="16" t="s">
        <v>14</v>
      </c>
      <c r="D166" s="16">
        <v>116.71</v>
      </c>
      <c r="E166" s="16" t="s">
        <v>474</v>
      </c>
      <c r="F166" s="25" t="s">
        <v>16</v>
      </c>
      <c r="G166" s="26">
        <v>8855.54</v>
      </c>
      <c r="H166" s="16" t="s">
        <v>475</v>
      </c>
      <c r="I166" s="32" t="s">
        <v>244</v>
      </c>
      <c r="J166" s="32">
        <v>35013</v>
      </c>
      <c r="K166" s="17">
        <f t="shared" si="2"/>
        <v>43868.54</v>
      </c>
      <c r="L166" s="38"/>
    </row>
    <row r="167" spans="1:12" ht="27.75" customHeight="1">
      <c r="A167" s="15">
        <v>165</v>
      </c>
      <c r="B167" s="16" t="s">
        <v>476</v>
      </c>
      <c r="C167" s="16" t="s">
        <v>14</v>
      </c>
      <c r="D167" s="17">
        <v>112.55</v>
      </c>
      <c r="E167" s="16" t="s">
        <v>477</v>
      </c>
      <c r="F167" s="25" t="s">
        <v>16</v>
      </c>
      <c r="G167" s="53">
        <v>8866.7</v>
      </c>
      <c r="H167" s="16" t="s">
        <v>324</v>
      </c>
      <c r="I167" s="32" t="s">
        <v>244</v>
      </c>
      <c r="J167" s="26">
        <v>33765</v>
      </c>
      <c r="K167" s="17">
        <f t="shared" si="2"/>
        <v>42631.7</v>
      </c>
      <c r="L167" s="39"/>
    </row>
    <row r="168" spans="1:12" ht="27.75" customHeight="1">
      <c r="A168" s="15">
        <v>166</v>
      </c>
      <c r="B168" s="16" t="s">
        <v>478</v>
      </c>
      <c r="C168" s="16" t="s">
        <v>14</v>
      </c>
      <c r="D168" s="30">
        <v>89.73</v>
      </c>
      <c r="E168" s="16" t="s">
        <v>479</v>
      </c>
      <c r="F168" s="25" t="s">
        <v>16</v>
      </c>
      <c r="G168" s="26">
        <v>4221.49</v>
      </c>
      <c r="H168" s="16" t="s">
        <v>451</v>
      </c>
      <c r="I168" s="32" t="s">
        <v>244</v>
      </c>
      <c r="J168" s="32">
        <v>26919</v>
      </c>
      <c r="K168" s="17">
        <f t="shared" si="2"/>
        <v>31140.489999999998</v>
      </c>
      <c r="L168" s="39"/>
    </row>
    <row r="169" spans="1:12" ht="27.75" customHeight="1">
      <c r="A169" s="15">
        <v>167</v>
      </c>
      <c r="B169" s="17" t="s">
        <v>480</v>
      </c>
      <c r="C169" s="16" t="s">
        <v>14</v>
      </c>
      <c r="D169" s="15">
        <v>116.24</v>
      </c>
      <c r="E169" s="17" t="s">
        <v>481</v>
      </c>
      <c r="F169" s="25" t="s">
        <v>16</v>
      </c>
      <c r="G169" s="26">
        <v>9044.36</v>
      </c>
      <c r="H169" s="15" t="s">
        <v>482</v>
      </c>
      <c r="I169" s="32" t="s">
        <v>244</v>
      </c>
      <c r="J169" s="15">
        <v>34872</v>
      </c>
      <c r="K169" s="17">
        <f t="shared" si="2"/>
        <v>43916.36</v>
      </c>
      <c r="L169" s="43"/>
    </row>
    <row r="170" spans="1:12" ht="27.75" customHeight="1">
      <c r="A170" s="15">
        <v>168</v>
      </c>
      <c r="B170" s="17" t="s">
        <v>483</v>
      </c>
      <c r="C170" s="16" t="s">
        <v>14</v>
      </c>
      <c r="D170" s="15">
        <v>89.68</v>
      </c>
      <c r="E170" s="17" t="s">
        <v>484</v>
      </c>
      <c r="F170" s="27" t="s">
        <v>16</v>
      </c>
      <c r="G170" s="28">
        <v>4396.28</v>
      </c>
      <c r="H170" s="15" t="s">
        <v>54</v>
      </c>
      <c r="I170" s="32" t="s">
        <v>244</v>
      </c>
      <c r="J170" s="15">
        <v>26904</v>
      </c>
      <c r="K170" s="17">
        <f t="shared" si="2"/>
        <v>31300.28</v>
      </c>
      <c r="L170" s="43"/>
    </row>
    <row r="171" spans="1:12" ht="27.75" customHeight="1">
      <c r="A171" s="15">
        <v>169</v>
      </c>
      <c r="B171" s="32" t="s">
        <v>485</v>
      </c>
      <c r="C171" s="32" t="s">
        <v>14</v>
      </c>
      <c r="D171" s="31">
        <v>89.82</v>
      </c>
      <c r="E171" s="31" t="s">
        <v>168</v>
      </c>
      <c r="F171" s="27" t="s">
        <v>16</v>
      </c>
      <c r="G171" s="28">
        <v>4079.54</v>
      </c>
      <c r="H171" s="16" t="s">
        <v>486</v>
      </c>
      <c r="I171" s="25" t="s">
        <v>18</v>
      </c>
      <c r="J171" s="26">
        <v>0</v>
      </c>
      <c r="K171" s="17">
        <f t="shared" si="2"/>
        <v>4079.54</v>
      </c>
      <c r="L171" s="39"/>
    </row>
    <row r="172" spans="1:12" ht="27.75" customHeight="1">
      <c r="A172" s="15">
        <v>170</v>
      </c>
      <c r="B172" s="16" t="s">
        <v>487</v>
      </c>
      <c r="C172" s="16" t="s">
        <v>14</v>
      </c>
      <c r="D172" s="17">
        <v>89.82</v>
      </c>
      <c r="E172" s="16" t="s">
        <v>463</v>
      </c>
      <c r="F172" s="27" t="s">
        <v>16</v>
      </c>
      <c r="G172" s="28">
        <v>4054.34</v>
      </c>
      <c r="H172" s="16" t="s">
        <v>435</v>
      </c>
      <c r="I172" s="25" t="s">
        <v>18</v>
      </c>
      <c r="J172" s="26">
        <v>0</v>
      </c>
      <c r="K172" s="17">
        <f t="shared" si="2"/>
        <v>4054.34</v>
      </c>
      <c r="L172" s="39"/>
    </row>
    <row r="173" spans="1:12" s="6" customFormat="1" ht="27.75" customHeight="1">
      <c r="A173" s="15">
        <v>171</v>
      </c>
      <c r="B173" s="32" t="s">
        <v>488</v>
      </c>
      <c r="C173" s="32" t="s">
        <v>14</v>
      </c>
      <c r="D173" s="31">
        <v>116.24</v>
      </c>
      <c r="E173" s="31" t="s">
        <v>489</v>
      </c>
      <c r="F173" s="17" t="s">
        <v>16</v>
      </c>
      <c r="G173" s="54">
        <v>8763.28</v>
      </c>
      <c r="H173" s="31" t="s">
        <v>490</v>
      </c>
      <c r="I173" s="25" t="s">
        <v>18</v>
      </c>
      <c r="J173" s="26">
        <v>0</v>
      </c>
      <c r="K173" s="17">
        <f t="shared" si="2"/>
        <v>8763.28</v>
      </c>
      <c r="L173" s="39"/>
    </row>
    <row r="174" spans="1:12" s="6" customFormat="1" ht="27.75" customHeight="1">
      <c r="A174" s="15">
        <v>172</v>
      </c>
      <c r="B174" s="25" t="s">
        <v>491</v>
      </c>
      <c r="C174" s="42" t="s">
        <v>14</v>
      </c>
      <c r="D174" s="26">
        <v>116.81</v>
      </c>
      <c r="E174" s="25" t="s">
        <v>492</v>
      </c>
      <c r="F174" s="17" t="s">
        <v>16</v>
      </c>
      <c r="G174" s="17">
        <v>8834.84</v>
      </c>
      <c r="H174" s="25" t="s">
        <v>410</v>
      </c>
      <c r="I174" s="25" t="s">
        <v>18</v>
      </c>
      <c r="J174" s="26">
        <v>0</v>
      </c>
      <c r="K174" s="17">
        <f t="shared" si="2"/>
        <v>8834.84</v>
      </c>
      <c r="L174" s="39"/>
    </row>
    <row r="175" spans="1:12" s="6" customFormat="1" ht="27.75" customHeight="1">
      <c r="A175" s="15">
        <v>173</v>
      </c>
      <c r="B175" s="32" t="s">
        <v>493</v>
      </c>
      <c r="C175" s="32" t="s">
        <v>14</v>
      </c>
      <c r="D175" s="31">
        <v>102.82</v>
      </c>
      <c r="E175" s="31" t="s">
        <v>494</v>
      </c>
      <c r="F175" s="46" t="s">
        <v>16</v>
      </c>
      <c r="G175" s="31">
        <v>7603.48</v>
      </c>
      <c r="H175" s="31" t="s">
        <v>89</v>
      </c>
      <c r="I175" s="25" t="s">
        <v>18</v>
      </c>
      <c r="J175" s="26">
        <v>0</v>
      </c>
      <c r="K175" s="17">
        <f t="shared" si="2"/>
        <v>7603.48</v>
      </c>
      <c r="L175" s="39"/>
    </row>
    <row r="176" spans="1:12" ht="27.75" customHeight="1">
      <c r="A176" s="15">
        <v>174</v>
      </c>
      <c r="B176" s="17" t="s">
        <v>495</v>
      </c>
      <c r="C176" s="16" t="s">
        <v>14</v>
      </c>
      <c r="D176" s="15">
        <v>102.32</v>
      </c>
      <c r="E176" s="17" t="s">
        <v>496</v>
      </c>
      <c r="F176" s="25" t="s">
        <v>18</v>
      </c>
      <c r="G176" s="26">
        <v>0</v>
      </c>
      <c r="H176" s="17" t="s">
        <v>435</v>
      </c>
      <c r="I176" s="42" t="s">
        <v>244</v>
      </c>
      <c r="J176" s="21">
        <v>30696</v>
      </c>
      <c r="K176" s="17">
        <f t="shared" si="2"/>
        <v>30696</v>
      </c>
      <c r="L176" s="38"/>
    </row>
    <row r="177" spans="1:12" ht="27.75" customHeight="1">
      <c r="A177" s="15">
        <v>175</v>
      </c>
      <c r="B177" s="16" t="s">
        <v>497</v>
      </c>
      <c r="C177" s="16" t="s">
        <v>14</v>
      </c>
      <c r="D177" s="30">
        <v>115.35</v>
      </c>
      <c r="E177" s="16" t="s">
        <v>201</v>
      </c>
      <c r="F177" s="25" t="s">
        <v>18</v>
      </c>
      <c r="G177" s="26">
        <v>0</v>
      </c>
      <c r="H177" s="16" t="s">
        <v>113</v>
      </c>
      <c r="I177" s="32" t="s">
        <v>244</v>
      </c>
      <c r="J177" s="32">
        <v>34605</v>
      </c>
      <c r="K177" s="17">
        <f t="shared" si="2"/>
        <v>34605</v>
      </c>
      <c r="L177" s="39"/>
    </row>
    <row r="178" spans="1:12" ht="27.75" customHeight="1">
      <c r="A178" s="15">
        <v>176</v>
      </c>
      <c r="B178" s="16" t="s">
        <v>498</v>
      </c>
      <c r="C178" s="16" t="s">
        <v>14</v>
      </c>
      <c r="D178" s="30">
        <v>116.24</v>
      </c>
      <c r="E178" s="16" t="s">
        <v>499</v>
      </c>
      <c r="F178" s="25" t="s">
        <v>18</v>
      </c>
      <c r="G178" s="26">
        <v>0</v>
      </c>
      <c r="H178" s="16" t="s">
        <v>500</v>
      </c>
      <c r="I178" s="32" t="s">
        <v>244</v>
      </c>
      <c r="J178" s="32">
        <v>34872</v>
      </c>
      <c r="K178" s="17">
        <f t="shared" si="2"/>
        <v>34872</v>
      </c>
      <c r="L178" s="39"/>
    </row>
    <row r="179" spans="1:12" ht="27.75" customHeight="1">
      <c r="A179" s="15">
        <v>177</v>
      </c>
      <c r="B179" s="16" t="s">
        <v>501</v>
      </c>
      <c r="C179" s="16" t="s">
        <v>14</v>
      </c>
      <c r="D179" s="15">
        <v>116.24</v>
      </c>
      <c r="E179" s="17" t="s">
        <v>502</v>
      </c>
      <c r="F179" s="25" t="s">
        <v>18</v>
      </c>
      <c r="G179" s="26">
        <v>0</v>
      </c>
      <c r="H179" s="17" t="s">
        <v>31</v>
      </c>
      <c r="I179" s="42" t="s">
        <v>251</v>
      </c>
      <c r="J179" s="28">
        <v>23248</v>
      </c>
      <c r="K179" s="17">
        <f t="shared" si="2"/>
        <v>23248</v>
      </c>
      <c r="L179" s="38"/>
    </row>
    <row r="180" spans="1:12" ht="27.75" customHeight="1">
      <c r="A180" s="15">
        <v>178</v>
      </c>
      <c r="B180" s="16" t="s">
        <v>503</v>
      </c>
      <c r="C180" s="16" t="s">
        <v>14</v>
      </c>
      <c r="D180" s="15">
        <v>89.68</v>
      </c>
      <c r="E180" s="17" t="s">
        <v>504</v>
      </c>
      <c r="F180" s="25" t="s">
        <v>18</v>
      </c>
      <c r="G180" s="26">
        <v>0</v>
      </c>
      <c r="H180" s="15" t="s">
        <v>505</v>
      </c>
      <c r="I180" s="32" t="s">
        <v>244</v>
      </c>
      <c r="J180" s="28">
        <v>26904</v>
      </c>
      <c r="K180" s="17">
        <f t="shared" si="2"/>
        <v>26904</v>
      </c>
      <c r="L180" s="38"/>
    </row>
    <row r="181" spans="1:12" ht="27.75" customHeight="1">
      <c r="A181" s="15">
        <v>179</v>
      </c>
      <c r="B181" s="16" t="s">
        <v>506</v>
      </c>
      <c r="C181" s="15" t="s">
        <v>507</v>
      </c>
      <c r="D181" s="15">
        <v>172.08</v>
      </c>
      <c r="E181" s="17" t="s">
        <v>508</v>
      </c>
      <c r="F181" s="15" t="s">
        <v>16</v>
      </c>
      <c r="G181" s="26">
        <v>19015.68</v>
      </c>
      <c r="H181" s="15" t="s">
        <v>509</v>
      </c>
      <c r="I181" s="32" t="s">
        <v>251</v>
      </c>
      <c r="J181" s="15">
        <f>D181*200</f>
        <v>34416</v>
      </c>
      <c r="K181" s="17">
        <f t="shared" si="2"/>
        <v>53431.68</v>
      </c>
      <c r="L181" s="43"/>
    </row>
    <row r="182" spans="1:12" ht="27.75" customHeight="1">
      <c r="A182" s="15">
        <v>180</v>
      </c>
      <c r="B182" s="16" t="s">
        <v>510</v>
      </c>
      <c r="C182" s="15" t="s">
        <v>507</v>
      </c>
      <c r="D182" s="15">
        <v>149.06</v>
      </c>
      <c r="E182" s="17" t="s">
        <v>511</v>
      </c>
      <c r="F182" s="25" t="s">
        <v>18</v>
      </c>
      <c r="G182" s="26">
        <v>0</v>
      </c>
      <c r="H182" s="15" t="s">
        <v>512</v>
      </c>
      <c r="I182" s="32" t="s">
        <v>251</v>
      </c>
      <c r="J182" s="28">
        <v>29812</v>
      </c>
      <c r="K182" s="17">
        <f t="shared" si="2"/>
        <v>29812</v>
      </c>
      <c r="L182" s="38"/>
    </row>
    <row r="183" spans="1:12" ht="27.75" customHeight="1">
      <c r="A183" s="15">
        <v>181</v>
      </c>
      <c r="B183" s="17" t="s">
        <v>513</v>
      </c>
      <c r="C183" s="15" t="s">
        <v>507</v>
      </c>
      <c r="D183" s="15">
        <v>149.06</v>
      </c>
      <c r="E183" s="17" t="s">
        <v>514</v>
      </c>
      <c r="F183" s="25" t="s">
        <v>18</v>
      </c>
      <c r="G183" s="26">
        <v>0</v>
      </c>
      <c r="H183" s="15" t="s">
        <v>69</v>
      </c>
      <c r="I183" s="32" t="s">
        <v>244</v>
      </c>
      <c r="J183" s="15">
        <v>44718</v>
      </c>
      <c r="K183" s="17">
        <f t="shared" si="2"/>
        <v>44718</v>
      </c>
      <c r="L183" s="43"/>
    </row>
    <row r="184" spans="1:12" ht="27.75" customHeight="1">
      <c r="A184" s="15">
        <v>182</v>
      </c>
      <c r="B184" s="16" t="s">
        <v>515</v>
      </c>
      <c r="C184" s="15" t="s">
        <v>507</v>
      </c>
      <c r="D184" s="15">
        <v>121.94</v>
      </c>
      <c r="E184" s="17" t="s">
        <v>516</v>
      </c>
      <c r="F184" s="25" t="s">
        <v>18</v>
      </c>
      <c r="G184" s="26">
        <v>0</v>
      </c>
      <c r="H184" s="17" t="s">
        <v>517</v>
      </c>
      <c r="I184" s="42" t="s">
        <v>244</v>
      </c>
      <c r="J184" s="15">
        <v>36582</v>
      </c>
      <c r="K184" s="17">
        <f t="shared" si="2"/>
        <v>36582</v>
      </c>
      <c r="L184" s="44"/>
    </row>
    <row r="185" spans="1:12" ht="27.75" customHeight="1">
      <c r="A185" s="15">
        <v>183</v>
      </c>
      <c r="B185" s="16" t="s">
        <v>518</v>
      </c>
      <c r="C185" s="15" t="s">
        <v>507</v>
      </c>
      <c r="D185" s="15">
        <v>121.94</v>
      </c>
      <c r="E185" s="17" t="s">
        <v>519</v>
      </c>
      <c r="F185" s="25" t="s">
        <v>18</v>
      </c>
      <c r="G185" s="26">
        <v>0</v>
      </c>
      <c r="H185" s="17" t="s">
        <v>430</v>
      </c>
      <c r="I185" s="42" t="s">
        <v>251</v>
      </c>
      <c r="J185" s="15">
        <v>24388</v>
      </c>
      <c r="K185" s="17">
        <f t="shared" si="2"/>
        <v>24388</v>
      </c>
      <c r="L185" s="44"/>
    </row>
    <row r="186" spans="1:12" ht="27.75" customHeight="1">
      <c r="A186" s="15">
        <v>184</v>
      </c>
      <c r="B186" s="16" t="s">
        <v>520</v>
      </c>
      <c r="C186" s="16" t="s">
        <v>507</v>
      </c>
      <c r="D186" s="15">
        <v>121.94</v>
      </c>
      <c r="E186" s="17" t="s">
        <v>521</v>
      </c>
      <c r="F186" s="25" t="s">
        <v>18</v>
      </c>
      <c r="G186" s="26">
        <v>0</v>
      </c>
      <c r="H186" s="15" t="s">
        <v>27</v>
      </c>
      <c r="I186" s="25" t="s">
        <v>251</v>
      </c>
      <c r="J186" s="28">
        <v>24388</v>
      </c>
      <c r="K186" s="17">
        <f t="shared" si="2"/>
        <v>24388</v>
      </c>
      <c r="L186" s="44"/>
    </row>
    <row r="187" spans="1:12" ht="27.75" customHeight="1">
      <c r="A187" s="15">
        <v>185</v>
      </c>
      <c r="B187" s="16" t="s">
        <v>522</v>
      </c>
      <c r="C187" s="15" t="s">
        <v>507</v>
      </c>
      <c r="D187" s="15">
        <v>121.94</v>
      </c>
      <c r="E187" s="17" t="s">
        <v>523</v>
      </c>
      <c r="F187" s="25" t="s">
        <v>18</v>
      </c>
      <c r="G187" s="26">
        <v>0</v>
      </c>
      <c r="H187" s="15" t="s">
        <v>524</v>
      </c>
      <c r="I187" s="32" t="s">
        <v>251</v>
      </c>
      <c r="J187" s="15">
        <v>24388</v>
      </c>
      <c r="K187" s="17">
        <f t="shared" si="2"/>
        <v>24388</v>
      </c>
      <c r="L187" s="43"/>
    </row>
    <row r="188" spans="1:12" ht="27.75" customHeight="1">
      <c r="A188" s="15">
        <v>186</v>
      </c>
      <c r="B188" s="16" t="s">
        <v>525</v>
      </c>
      <c r="C188" s="15" t="s">
        <v>507</v>
      </c>
      <c r="D188" s="15">
        <v>121.94</v>
      </c>
      <c r="E188" s="17" t="s">
        <v>526</v>
      </c>
      <c r="F188" s="25" t="s">
        <v>18</v>
      </c>
      <c r="G188" s="26">
        <v>0</v>
      </c>
      <c r="H188" s="15" t="s">
        <v>524</v>
      </c>
      <c r="I188" s="32" t="s">
        <v>244</v>
      </c>
      <c r="J188" s="15">
        <v>36582</v>
      </c>
      <c r="K188" s="17">
        <f t="shared" si="2"/>
        <v>36582</v>
      </c>
      <c r="L188" s="43"/>
    </row>
    <row r="189" spans="1:12" ht="27.75" customHeight="1">
      <c r="A189" s="15">
        <v>187</v>
      </c>
      <c r="B189" s="16" t="s">
        <v>527</v>
      </c>
      <c r="C189" s="15" t="s">
        <v>507</v>
      </c>
      <c r="D189" s="15">
        <v>121.94</v>
      </c>
      <c r="E189" s="17" t="s">
        <v>528</v>
      </c>
      <c r="F189" s="25" t="s">
        <v>18</v>
      </c>
      <c r="G189" s="26">
        <v>0</v>
      </c>
      <c r="H189" s="15" t="s">
        <v>529</v>
      </c>
      <c r="I189" s="32" t="s">
        <v>244</v>
      </c>
      <c r="J189" s="15">
        <v>36582</v>
      </c>
      <c r="K189" s="17">
        <f t="shared" si="2"/>
        <v>36582</v>
      </c>
      <c r="L189" s="43"/>
    </row>
    <row r="190" spans="1:12" ht="27.75" customHeight="1">
      <c r="A190" s="15">
        <v>188</v>
      </c>
      <c r="B190" s="16" t="s">
        <v>530</v>
      </c>
      <c r="C190" s="15" t="s">
        <v>507</v>
      </c>
      <c r="D190" s="15">
        <v>121.94</v>
      </c>
      <c r="E190" s="17" t="s">
        <v>531</v>
      </c>
      <c r="F190" s="25" t="s">
        <v>18</v>
      </c>
      <c r="G190" s="26">
        <v>0</v>
      </c>
      <c r="H190" s="17" t="s">
        <v>532</v>
      </c>
      <c r="I190" s="32" t="s">
        <v>244</v>
      </c>
      <c r="J190" s="15">
        <v>36582</v>
      </c>
      <c r="K190" s="17">
        <f t="shared" si="2"/>
        <v>36582</v>
      </c>
      <c r="L190" s="43"/>
    </row>
    <row r="191" spans="1:12" ht="27.75" customHeight="1">
      <c r="A191" s="15">
        <v>189</v>
      </c>
      <c r="B191" s="16" t="s">
        <v>533</v>
      </c>
      <c r="C191" s="15" t="s">
        <v>507</v>
      </c>
      <c r="D191" s="15">
        <v>121.94</v>
      </c>
      <c r="E191" s="17" t="s">
        <v>534</v>
      </c>
      <c r="F191" s="25" t="s">
        <v>18</v>
      </c>
      <c r="G191" s="26">
        <v>0</v>
      </c>
      <c r="H191" s="17" t="s">
        <v>254</v>
      </c>
      <c r="I191" s="32" t="s">
        <v>244</v>
      </c>
      <c r="J191" s="15">
        <v>36582</v>
      </c>
      <c r="K191" s="17">
        <f t="shared" si="2"/>
        <v>36582</v>
      </c>
      <c r="L191" s="43"/>
    </row>
    <row r="192" spans="1:12" ht="27.75" customHeight="1">
      <c r="A192" s="15">
        <v>190</v>
      </c>
      <c r="B192" s="16" t="s">
        <v>535</v>
      </c>
      <c r="C192" s="15" t="s">
        <v>507</v>
      </c>
      <c r="D192" s="15">
        <v>106.1</v>
      </c>
      <c r="E192" s="17" t="s">
        <v>521</v>
      </c>
      <c r="F192" s="25" t="s">
        <v>18</v>
      </c>
      <c r="G192" s="26">
        <v>0</v>
      </c>
      <c r="H192" s="17" t="s">
        <v>536</v>
      </c>
      <c r="I192" s="32" t="s">
        <v>244</v>
      </c>
      <c r="J192" s="15">
        <v>31830</v>
      </c>
      <c r="K192" s="17">
        <f t="shared" si="2"/>
        <v>31830</v>
      </c>
      <c r="L192" s="43"/>
    </row>
    <row r="193" spans="1:12" ht="27.75" customHeight="1">
      <c r="A193" s="15">
        <v>191</v>
      </c>
      <c r="B193" s="16" t="s">
        <v>537</v>
      </c>
      <c r="C193" s="15" t="s">
        <v>507</v>
      </c>
      <c r="D193" s="15">
        <v>121.94</v>
      </c>
      <c r="E193" s="17" t="s">
        <v>538</v>
      </c>
      <c r="F193" s="25" t="s">
        <v>18</v>
      </c>
      <c r="G193" s="26">
        <v>0</v>
      </c>
      <c r="H193" s="15" t="s">
        <v>539</v>
      </c>
      <c r="I193" s="32" t="s">
        <v>244</v>
      </c>
      <c r="J193" s="15">
        <v>36582</v>
      </c>
      <c r="K193" s="17">
        <f t="shared" si="2"/>
        <v>36582</v>
      </c>
      <c r="L193" s="38"/>
    </row>
    <row r="194" spans="1:12" ht="27.75" customHeight="1">
      <c r="A194" s="15">
        <v>192</v>
      </c>
      <c r="B194" s="16" t="s">
        <v>540</v>
      </c>
      <c r="C194" s="15" t="s">
        <v>507</v>
      </c>
      <c r="D194" s="15">
        <v>121.94</v>
      </c>
      <c r="E194" s="17" t="s">
        <v>541</v>
      </c>
      <c r="F194" s="25" t="s">
        <v>18</v>
      </c>
      <c r="G194" s="26">
        <v>0</v>
      </c>
      <c r="H194" s="15" t="s">
        <v>532</v>
      </c>
      <c r="I194" s="32" t="s">
        <v>251</v>
      </c>
      <c r="J194" s="15">
        <v>24388</v>
      </c>
      <c r="K194" s="17">
        <f t="shared" si="2"/>
        <v>24388</v>
      </c>
      <c r="L194" s="38"/>
    </row>
    <row r="195" spans="1:12" ht="27.75" customHeight="1">
      <c r="A195" s="15">
        <v>193</v>
      </c>
      <c r="B195" s="16" t="s">
        <v>542</v>
      </c>
      <c r="C195" s="15" t="s">
        <v>507</v>
      </c>
      <c r="D195" s="15">
        <v>182.72</v>
      </c>
      <c r="E195" s="17" t="s">
        <v>543</v>
      </c>
      <c r="F195" s="25" t="s">
        <v>18</v>
      </c>
      <c r="G195" s="26">
        <v>0</v>
      </c>
      <c r="H195" s="15" t="s">
        <v>544</v>
      </c>
      <c r="I195" s="32" t="s">
        <v>251</v>
      </c>
      <c r="J195" s="15">
        <v>36544</v>
      </c>
      <c r="K195" s="17">
        <f aca="true" t="shared" si="3" ref="K195:K237">J195+G195</f>
        <v>36544</v>
      </c>
      <c r="L195" s="38"/>
    </row>
    <row r="196" spans="1:12" ht="27.75" customHeight="1">
      <c r="A196" s="15">
        <v>194</v>
      </c>
      <c r="B196" s="16" t="s">
        <v>545</v>
      </c>
      <c r="C196" s="15" t="s">
        <v>507</v>
      </c>
      <c r="D196" s="15">
        <v>149.06</v>
      </c>
      <c r="E196" s="17" t="s">
        <v>546</v>
      </c>
      <c r="F196" s="25" t="s">
        <v>18</v>
      </c>
      <c r="G196" s="26">
        <v>0</v>
      </c>
      <c r="H196" s="17" t="s">
        <v>187</v>
      </c>
      <c r="I196" s="32" t="s">
        <v>244</v>
      </c>
      <c r="J196" s="15">
        <v>44718</v>
      </c>
      <c r="K196" s="17">
        <f t="shared" si="3"/>
        <v>44718</v>
      </c>
      <c r="L196" s="45"/>
    </row>
    <row r="197" spans="1:12" ht="27.75" customHeight="1">
      <c r="A197" s="15">
        <v>195</v>
      </c>
      <c r="B197" s="16" t="s">
        <v>547</v>
      </c>
      <c r="C197" s="15" t="s">
        <v>507</v>
      </c>
      <c r="D197" s="15">
        <v>182.72</v>
      </c>
      <c r="E197" s="17" t="s">
        <v>543</v>
      </c>
      <c r="F197" s="25" t="s">
        <v>18</v>
      </c>
      <c r="G197" s="26">
        <v>0</v>
      </c>
      <c r="H197" s="15" t="s">
        <v>548</v>
      </c>
      <c r="I197" s="32" t="s">
        <v>251</v>
      </c>
      <c r="J197" s="15">
        <v>36544</v>
      </c>
      <c r="K197" s="17">
        <f t="shared" si="3"/>
        <v>36544</v>
      </c>
      <c r="L197" s="43"/>
    </row>
    <row r="198" spans="1:12" ht="27.75" customHeight="1">
      <c r="A198" s="15">
        <v>196</v>
      </c>
      <c r="B198" s="17" t="s">
        <v>549</v>
      </c>
      <c r="C198" s="15" t="s">
        <v>507</v>
      </c>
      <c r="D198" s="15">
        <v>93.42</v>
      </c>
      <c r="E198" s="17" t="s">
        <v>550</v>
      </c>
      <c r="F198" s="25" t="s">
        <v>18</v>
      </c>
      <c r="G198" s="26">
        <v>0</v>
      </c>
      <c r="H198" s="17" t="s">
        <v>261</v>
      </c>
      <c r="I198" s="32" t="s">
        <v>251</v>
      </c>
      <c r="J198" s="15">
        <v>18684</v>
      </c>
      <c r="K198" s="17">
        <f t="shared" si="3"/>
        <v>18684</v>
      </c>
      <c r="L198" s="43"/>
    </row>
    <row r="199" spans="1:12" ht="27.75" customHeight="1">
      <c r="A199" s="15">
        <v>197</v>
      </c>
      <c r="B199" s="16" t="s">
        <v>551</v>
      </c>
      <c r="C199" s="15" t="s">
        <v>507</v>
      </c>
      <c r="D199" s="15">
        <v>120.22</v>
      </c>
      <c r="E199" s="17" t="s">
        <v>552</v>
      </c>
      <c r="F199" s="25" t="s">
        <v>18</v>
      </c>
      <c r="G199" s="26">
        <v>0</v>
      </c>
      <c r="H199" s="17" t="s">
        <v>219</v>
      </c>
      <c r="I199" s="32" t="s">
        <v>244</v>
      </c>
      <c r="J199" s="15">
        <v>36066</v>
      </c>
      <c r="K199" s="17">
        <f t="shared" si="3"/>
        <v>36066</v>
      </c>
      <c r="L199" s="43"/>
    </row>
    <row r="200" spans="1:12" ht="27.75" customHeight="1">
      <c r="A200" s="15">
        <v>198</v>
      </c>
      <c r="B200" s="16" t="s">
        <v>553</v>
      </c>
      <c r="C200" s="15" t="s">
        <v>507</v>
      </c>
      <c r="D200" s="15">
        <v>121.94</v>
      </c>
      <c r="E200" s="17" t="s">
        <v>554</v>
      </c>
      <c r="F200" s="25" t="s">
        <v>18</v>
      </c>
      <c r="G200" s="26">
        <v>0</v>
      </c>
      <c r="H200" s="17" t="s">
        <v>539</v>
      </c>
      <c r="I200" s="32" t="s">
        <v>244</v>
      </c>
      <c r="J200" s="15">
        <v>36582</v>
      </c>
      <c r="K200" s="17">
        <f t="shared" si="3"/>
        <v>36582</v>
      </c>
      <c r="L200" s="45"/>
    </row>
    <row r="201" spans="1:12" ht="27.75" customHeight="1">
      <c r="A201" s="15">
        <v>199</v>
      </c>
      <c r="B201" s="17" t="s">
        <v>555</v>
      </c>
      <c r="C201" s="15" t="s">
        <v>507</v>
      </c>
      <c r="D201" s="15">
        <v>115.83</v>
      </c>
      <c r="E201" s="17" t="s">
        <v>556</v>
      </c>
      <c r="F201" s="25" t="s">
        <v>18</v>
      </c>
      <c r="G201" s="26">
        <v>0</v>
      </c>
      <c r="H201" s="17" t="s">
        <v>187</v>
      </c>
      <c r="I201" s="32" t="s">
        <v>251</v>
      </c>
      <c r="J201" s="15">
        <v>23166</v>
      </c>
      <c r="K201" s="17">
        <f t="shared" si="3"/>
        <v>23166</v>
      </c>
      <c r="L201" s="43"/>
    </row>
    <row r="202" spans="1:12" ht="27.75" customHeight="1">
      <c r="A202" s="15">
        <v>200</v>
      </c>
      <c r="B202" s="16" t="s">
        <v>557</v>
      </c>
      <c r="C202" s="15" t="s">
        <v>507</v>
      </c>
      <c r="D202" s="15">
        <v>121.94</v>
      </c>
      <c r="E202" s="17" t="s">
        <v>558</v>
      </c>
      <c r="F202" s="25" t="s">
        <v>18</v>
      </c>
      <c r="G202" s="26">
        <v>0</v>
      </c>
      <c r="H202" s="17" t="s">
        <v>187</v>
      </c>
      <c r="I202" s="32" t="s">
        <v>251</v>
      </c>
      <c r="J202" s="15">
        <v>24388</v>
      </c>
      <c r="K202" s="17">
        <f t="shared" si="3"/>
        <v>24388</v>
      </c>
      <c r="L202" s="45"/>
    </row>
    <row r="203" spans="1:12" ht="27.75" customHeight="1">
      <c r="A203" s="15">
        <v>201</v>
      </c>
      <c r="B203" s="16" t="s">
        <v>559</v>
      </c>
      <c r="C203" s="15" t="s">
        <v>507</v>
      </c>
      <c r="D203" s="15">
        <v>114.82</v>
      </c>
      <c r="E203" s="17" t="s">
        <v>560</v>
      </c>
      <c r="F203" s="25" t="s">
        <v>18</v>
      </c>
      <c r="G203" s="26">
        <v>0</v>
      </c>
      <c r="H203" s="17" t="s">
        <v>561</v>
      </c>
      <c r="I203" s="32" t="s">
        <v>244</v>
      </c>
      <c r="J203" s="15">
        <v>34446</v>
      </c>
      <c r="K203" s="17">
        <f t="shared" si="3"/>
        <v>34446</v>
      </c>
      <c r="L203" s="43"/>
    </row>
    <row r="204" spans="1:12" ht="27.75" customHeight="1">
      <c r="A204" s="15">
        <v>202</v>
      </c>
      <c r="B204" s="17" t="s">
        <v>562</v>
      </c>
      <c r="C204" s="15" t="s">
        <v>507</v>
      </c>
      <c r="D204" s="15">
        <v>115.81</v>
      </c>
      <c r="E204" s="17" t="s">
        <v>563</v>
      </c>
      <c r="F204" s="25" t="s">
        <v>18</v>
      </c>
      <c r="G204" s="26">
        <v>0</v>
      </c>
      <c r="H204" s="15" t="s">
        <v>564</v>
      </c>
      <c r="I204" s="32" t="s">
        <v>251</v>
      </c>
      <c r="J204" s="15">
        <v>23162</v>
      </c>
      <c r="K204" s="17">
        <f t="shared" si="3"/>
        <v>23162</v>
      </c>
      <c r="L204" s="43"/>
    </row>
    <row r="205" spans="1:12" ht="27.75" customHeight="1">
      <c r="A205" s="15">
        <v>203</v>
      </c>
      <c r="B205" s="16" t="s">
        <v>565</v>
      </c>
      <c r="C205" s="15" t="s">
        <v>507</v>
      </c>
      <c r="D205" s="15">
        <v>149.06</v>
      </c>
      <c r="E205" s="17" t="s">
        <v>566</v>
      </c>
      <c r="F205" s="25" t="s">
        <v>18</v>
      </c>
      <c r="G205" s="26">
        <v>0</v>
      </c>
      <c r="H205" s="17" t="s">
        <v>567</v>
      </c>
      <c r="I205" s="32" t="s">
        <v>244</v>
      </c>
      <c r="J205" s="15">
        <v>44718</v>
      </c>
      <c r="K205" s="17">
        <f t="shared" si="3"/>
        <v>44718</v>
      </c>
      <c r="L205" s="45"/>
    </row>
    <row r="206" spans="1:12" ht="27.75" customHeight="1">
      <c r="A206" s="15">
        <v>204</v>
      </c>
      <c r="B206" s="16" t="s">
        <v>568</v>
      </c>
      <c r="C206" s="15" t="s">
        <v>507</v>
      </c>
      <c r="D206" s="15">
        <v>105.53</v>
      </c>
      <c r="E206" s="17" t="s">
        <v>569</v>
      </c>
      <c r="F206" s="25" t="s">
        <v>18</v>
      </c>
      <c r="G206" s="26">
        <v>0</v>
      </c>
      <c r="H206" s="17" t="s">
        <v>500</v>
      </c>
      <c r="I206" s="32" t="s">
        <v>251</v>
      </c>
      <c r="J206" s="15">
        <v>21106</v>
      </c>
      <c r="K206" s="17">
        <f t="shared" si="3"/>
        <v>21106</v>
      </c>
      <c r="L206" s="43"/>
    </row>
    <row r="207" spans="1:12" ht="27.75" customHeight="1">
      <c r="A207" s="15">
        <v>205</v>
      </c>
      <c r="B207" s="16" t="s">
        <v>570</v>
      </c>
      <c r="C207" s="15" t="s">
        <v>507</v>
      </c>
      <c r="D207" s="15">
        <v>140</v>
      </c>
      <c r="E207" s="17" t="s">
        <v>571</v>
      </c>
      <c r="F207" s="25" t="s">
        <v>18</v>
      </c>
      <c r="G207" s="26">
        <v>0</v>
      </c>
      <c r="H207" s="17" t="s">
        <v>561</v>
      </c>
      <c r="I207" s="32" t="s">
        <v>251</v>
      </c>
      <c r="J207" s="15">
        <v>28000</v>
      </c>
      <c r="K207" s="17">
        <f t="shared" si="3"/>
        <v>28000</v>
      </c>
      <c r="L207" s="43"/>
    </row>
    <row r="208" spans="1:12" ht="27.75" customHeight="1">
      <c r="A208" s="15">
        <v>206</v>
      </c>
      <c r="B208" s="16" t="s">
        <v>572</v>
      </c>
      <c r="C208" s="15" t="s">
        <v>507</v>
      </c>
      <c r="D208" s="15">
        <v>120.22</v>
      </c>
      <c r="E208" s="17" t="s">
        <v>573</v>
      </c>
      <c r="F208" s="25" t="s">
        <v>18</v>
      </c>
      <c r="G208" s="26">
        <v>0</v>
      </c>
      <c r="H208" s="17" t="s">
        <v>208</v>
      </c>
      <c r="I208" s="32" t="s">
        <v>244</v>
      </c>
      <c r="J208" s="15">
        <v>36066</v>
      </c>
      <c r="K208" s="17">
        <f t="shared" si="3"/>
        <v>36066</v>
      </c>
      <c r="L208" s="45"/>
    </row>
    <row r="209" spans="1:12" ht="27.75" customHeight="1">
      <c r="A209" s="15">
        <v>207</v>
      </c>
      <c r="B209" s="16" t="s">
        <v>574</v>
      </c>
      <c r="C209" s="15" t="s">
        <v>507</v>
      </c>
      <c r="D209" s="15">
        <v>120.22</v>
      </c>
      <c r="E209" s="17" t="s">
        <v>575</v>
      </c>
      <c r="F209" s="25" t="s">
        <v>18</v>
      </c>
      <c r="G209" s="26">
        <v>0</v>
      </c>
      <c r="H209" s="17" t="s">
        <v>576</v>
      </c>
      <c r="I209" s="32" t="s">
        <v>251</v>
      </c>
      <c r="J209" s="15">
        <v>24044</v>
      </c>
      <c r="K209" s="17">
        <f t="shared" si="3"/>
        <v>24044</v>
      </c>
      <c r="L209" s="45"/>
    </row>
    <row r="210" spans="1:12" ht="27.75" customHeight="1">
      <c r="A210" s="15">
        <v>208</v>
      </c>
      <c r="B210" s="16" t="s">
        <v>577</v>
      </c>
      <c r="C210" s="15" t="s">
        <v>507</v>
      </c>
      <c r="D210" s="15">
        <v>120.22</v>
      </c>
      <c r="E210" s="17" t="s">
        <v>578</v>
      </c>
      <c r="F210" s="25" t="s">
        <v>18</v>
      </c>
      <c r="G210" s="26">
        <v>0</v>
      </c>
      <c r="H210" s="17" t="s">
        <v>261</v>
      </c>
      <c r="I210" s="32" t="s">
        <v>251</v>
      </c>
      <c r="J210" s="15">
        <v>24044</v>
      </c>
      <c r="K210" s="17">
        <f t="shared" si="3"/>
        <v>24044</v>
      </c>
      <c r="L210" s="43"/>
    </row>
    <row r="211" spans="1:12" ht="27.75" customHeight="1">
      <c r="A211" s="15">
        <v>209</v>
      </c>
      <c r="B211" s="16" t="s">
        <v>579</v>
      </c>
      <c r="C211" s="15" t="s">
        <v>507</v>
      </c>
      <c r="D211" s="15">
        <v>121.94</v>
      </c>
      <c r="E211" s="17" t="s">
        <v>580</v>
      </c>
      <c r="F211" s="25" t="s">
        <v>18</v>
      </c>
      <c r="G211" s="26">
        <v>0</v>
      </c>
      <c r="H211" s="17" t="s">
        <v>581</v>
      </c>
      <c r="I211" s="32" t="s">
        <v>244</v>
      </c>
      <c r="J211" s="15">
        <v>36582</v>
      </c>
      <c r="K211" s="17">
        <f t="shared" si="3"/>
        <v>36582</v>
      </c>
      <c r="L211" s="45"/>
    </row>
    <row r="212" spans="1:12" ht="27.75" customHeight="1">
      <c r="A212" s="15">
        <v>210</v>
      </c>
      <c r="B212" s="16" t="s">
        <v>582</v>
      </c>
      <c r="C212" s="15" t="s">
        <v>507</v>
      </c>
      <c r="D212" s="15">
        <v>93.42</v>
      </c>
      <c r="E212" s="17" t="s">
        <v>578</v>
      </c>
      <c r="F212" s="25" t="s">
        <v>18</v>
      </c>
      <c r="G212" s="26">
        <v>0</v>
      </c>
      <c r="H212" s="17" t="s">
        <v>583</v>
      </c>
      <c r="I212" s="32" t="s">
        <v>251</v>
      </c>
      <c r="J212" s="15">
        <v>18684</v>
      </c>
      <c r="K212" s="17">
        <f t="shared" si="3"/>
        <v>18684</v>
      </c>
      <c r="L212" s="43"/>
    </row>
    <row r="213" spans="1:12" ht="27.75" customHeight="1">
      <c r="A213" s="15">
        <v>211</v>
      </c>
      <c r="B213" s="16" t="s">
        <v>584</v>
      </c>
      <c r="C213" s="15" t="s">
        <v>507</v>
      </c>
      <c r="D213" s="15">
        <v>106.1</v>
      </c>
      <c r="E213" s="17" t="s">
        <v>585</v>
      </c>
      <c r="F213" s="25" t="s">
        <v>18</v>
      </c>
      <c r="G213" s="26">
        <v>0</v>
      </c>
      <c r="H213" s="17" t="s">
        <v>581</v>
      </c>
      <c r="I213" s="32" t="s">
        <v>251</v>
      </c>
      <c r="J213" s="15">
        <v>21220</v>
      </c>
      <c r="K213" s="17">
        <f t="shared" si="3"/>
        <v>21220</v>
      </c>
      <c r="L213" s="43"/>
    </row>
    <row r="214" spans="1:12" ht="27.75" customHeight="1">
      <c r="A214" s="15">
        <v>212</v>
      </c>
      <c r="B214" s="16" t="s">
        <v>586</v>
      </c>
      <c r="C214" s="15" t="s">
        <v>507</v>
      </c>
      <c r="D214" s="15">
        <v>117.06</v>
      </c>
      <c r="E214" s="17" t="s">
        <v>587</v>
      </c>
      <c r="F214" s="25" t="s">
        <v>18</v>
      </c>
      <c r="G214" s="26">
        <v>0</v>
      </c>
      <c r="H214" s="17" t="s">
        <v>588</v>
      </c>
      <c r="I214" s="42" t="s">
        <v>244</v>
      </c>
      <c r="J214" s="15">
        <v>35118</v>
      </c>
      <c r="K214" s="17">
        <f t="shared" si="3"/>
        <v>35118</v>
      </c>
      <c r="L214" s="44"/>
    </row>
    <row r="215" spans="1:12" ht="27.75" customHeight="1">
      <c r="A215" s="15">
        <v>213</v>
      </c>
      <c r="B215" s="16" t="s">
        <v>589</v>
      </c>
      <c r="C215" s="15" t="s">
        <v>507</v>
      </c>
      <c r="D215" s="15">
        <v>149.06</v>
      </c>
      <c r="E215" s="17" t="s">
        <v>590</v>
      </c>
      <c r="F215" s="25" t="s">
        <v>18</v>
      </c>
      <c r="G215" s="26">
        <v>0</v>
      </c>
      <c r="H215" s="17" t="s">
        <v>544</v>
      </c>
      <c r="I215" s="25" t="s">
        <v>251</v>
      </c>
      <c r="J215" s="15">
        <v>29812</v>
      </c>
      <c r="K215" s="17">
        <f t="shared" si="3"/>
        <v>29812</v>
      </c>
      <c r="L215" s="44"/>
    </row>
    <row r="216" spans="1:12" ht="27.75" customHeight="1">
      <c r="A216" s="15">
        <v>214</v>
      </c>
      <c r="B216" s="16" t="s">
        <v>591</v>
      </c>
      <c r="C216" s="15" t="s">
        <v>507</v>
      </c>
      <c r="D216" s="15">
        <v>93.42</v>
      </c>
      <c r="E216" s="17" t="s">
        <v>592</v>
      </c>
      <c r="F216" s="25" t="s">
        <v>18</v>
      </c>
      <c r="G216" s="26">
        <v>0</v>
      </c>
      <c r="H216" s="17" t="s">
        <v>208</v>
      </c>
      <c r="I216" s="32" t="s">
        <v>251</v>
      </c>
      <c r="J216" s="15">
        <v>18684</v>
      </c>
      <c r="K216" s="17">
        <f t="shared" si="3"/>
        <v>18684</v>
      </c>
      <c r="L216" s="45"/>
    </row>
    <row r="217" spans="1:12" ht="27.75" customHeight="1">
      <c r="A217" s="15">
        <v>215</v>
      </c>
      <c r="B217" s="16" t="s">
        <v>593</v>
      </c>
      <c r="C217" s="15" t="s">
        <v>507</v>
      </c>
      <c r="D217" s="15">
        <v>120.22</v>
      </c>
      <c r="E217" s="17" t="s">
        <v>594</v>
      </c>
      <c r="F217" s="25" t="s">
        <v>18</v>
      </c>
      <c r="G217" s="26">
        <v>0</v>
      </c>
      <c r="H217" s="17" t="s">
        <v>561</v>
      </c>
      <c r="I217" s="32" t="s">
        <v>244</v>
      </c>
      <c r="J217" s="15">
        <v>36066</v>
      </c>
      <c r="K217" s="17">
        <f t="shared" si="3"/>
        <v>36066</v>
      </c>
      <c r="L217" s="45"/>
    </row>
    <row r="218" spans="1:12" ht="27.75" customHeight="1">
      <c r="A218" s="15">
        <v>216</v>
      </c>
      <c r="B218" s="16" t="s">
        <v>595</v>
      </c>
      <c r="C218" s="15" t="s">
        <v>507</v>
      </c>
      <c r="D218" s="15">
        <v>120.22</v>
      </c>
      <c r="E218" s="17" t="s">
        <v>592</v>
      </c>
      <c r="F218" s="25" t="s">
        <v>18</v>
      </c>
      <c r="G218" s="26">
        <v>0</v>
      </c>
      <c r="H218" s="17" t="s">
        <v>148</v>
      </c>
      <c r="I218" s="32" t="s">
        <v>251</v>
      </c>
      <c r="J218" s="15">
        <v>24044</v>
      </c>
      <c r="K218" s="17">
        <f t="shared" si="3"/>
        <v>24044</v>
      </c>
      <c r="L218" s="45"/>
    </row>
    <row r="219" spans="1:12" ht="27.75" customHeight="1">
      <c r="A219" s="15">
        <v>217</v>
      </c>
      <c r="B219" s="16" t="s">
        <v>203</v>
      </c>
      <c r="C219" s="15" t="s">
        <v>507</v>
      </c>
      <c r="D219" s="15">
        <v>121.94</v>
      </c>
      <c r="E219" s="17" t="s">
        <v>596</v>
      </c>
      <c r="F219" s="25" t="s">
        <v>18</v>
      </c>
      <c r="G219" s="26">
        <v>0</v>
      </c>
      <c r="H219" s="17" t="s">
        <v>457</v>
      </c>
      <c r="I219" s="32" t="s">
        <v>251</v>
      </c>
      <c r="J219" s="15">
        <v>24388</v>
      </c>
      <c r="K219" s="17">
        <f t="shared" si="3"/>
        <v>24388</v>
      </c>
      <c r="L219" s="45"/>
    </row>
    <row r="220" spans="1:12" ht="27.75" customHeight="1">
      <c r="A220" s="15">
        <v>218</v>
      </c>
      <c r="B220" s="16" t="s">
        <v>597</v>
      </c>
      <c r="C220" s="15" t="s">
        <v>507</v>
      </c>
      <c r="D220" s="15">
        <v>105.41</v>
      </c>
      <c r="E220" s="17" t="s">
        <v>598</v>
      </c>
      <c r="F220" s="25" t="s">
        <v>18</v>
      </c>
      <c r="G220" s="26">
        <v>0</v>
      </c>
      <c r="H220" s="17" t="s">
        <v>27</v>
      </c>
      <c r="I220" s="32" t="s">
        <v>251</v>
      </c>
      <c r="J220" s="15">
        <v>21082</v>
      </c>
      <c r="K220" s="17">
        <f t="shared" si="3"/>
        <v>21082</v>
      </c>
      <c r="L220" s="45"/>
    </row>
    <row r="221" spans="1:12" ht="27.75" customHeight="1">
      <c r="A221" s="15">
        <v>219</v>
      </c>
      <c r="B221" s="16" t="s">
        <v>599</v>
      </c>
      <c r="C221" s="15" t="s">
        <v>507</v>
      </c>
      <c r="D221" s="15">
        <v>114.9</v>
      </c>
      <c r="E221" s="17" t="s">
        <v>560</v>
      </c>
      <c r="F221" s="25" t="s">
        <v>18</v>
      </c>
      <c r="G221" s="26">
        <v>0</v>
      </c>
      <c r="H221" s="17" t="s">
        <v>261</v>
      </c>
      <c r="I221" s="32" t="s">
        <v>251</v>
      </c>
      <c r="J221" s="15">
        <v>22980</v>
      </c>
      <c r="K221" s="17">
        <f t="shared" si="3"/>
        <v>22980</v>
      </c>
      <c r="L221" s="45"/>
    </row>
    <row r="222" spans="1:12" ht="27.75" customHeight="1">
      <c r="A222" s="15">
        <v>220</v>
      </c>
      <c r="B222" s="16" t="s">
        <v>600</v>
      </c>
      <c r="C222" s="15" t="s">
        <v>507</v>
      </c>
      <c r="D222" s="15">
        <v>121.94</v>
      </c>
      <c r="E222" s="17" t="s">
        <v>601</v>
      </c>
      <c r="F222" s="25" t="s">
        <v>18</v>
      </c>
      <c r="G222" s="26">
        <v>0</v>
      </c>
      <c r="H222" s="15" t="s">
        <v>359</v>
      </c>
      <c r="I222" s="32" t="s">
        <v>244</v>
      </c>
      <c r="J222" s="28">
        <v>36582</v>
      </c>
      <c r="K222" s="17">
        <f t="shared" si="3"/>
        <v>36582</v>
      </c>
      <c r="L222" s="38"/>
    </row>
    <row r="223" spans="1:12" ht="27.75" customHeight="1">
      <c r="A223" s="15">
        <v>221</v>
      </c>
      <c r="B223" s="17" t="s">
        <v>602</v>
      </c>
      <c r="C223" s="15" t="s">
        <v>507</v>
      </c>
      <c r="D223" s="15">
        <v>144.61</v>
      </c>
      <c r="E223" s="17" t="s">
        <v>603</v>
      </c>
      <c r="F223" s="25" t="s">
        <v>16</v>
      </c>
      <c r="G223" s="26">
        <v>15397.65</v>
      </c>
      <c r="H223" s="15" t="s">
        <v>183</v>
      </c>
      <c r="I223" s="32" t="s">
        <v>251</v>
      </c>
      <c r="J223" s="15">
        <v>28922</v>
      </c>
      <c r="K223" s="17">
        <f t="shared" si="3"/>
        <v>44319.65</v>
      </c>
      <c r="L223" s="43"/>
    </row>
    <row r="224" spans="1:12" ht="27.75" customHeight="1">
      <c r="A224" s="15">
        <v>222</v>
      </c>
      <c r="B224" s="17" t="s">
        <v>604</v>
      </c>
      <c r="C224" s="15" t="s">
        <v>605</v>
      </c>
      <c r="D224" s="15">
        <v>83.23</v>
      </c>
      <c r="E224" s="17" t="s">
        <v>606</v>
      </c>
      <c r="F224" s="25" t="s">
        <v>16</v>
      </c>
      <c r="G224" s="26">
        <v>3481.65</v>
      </c>
      <c r="H224" s="17" t="s">
        <v>536</v>
      </c>
      <c r="I224" s="25" t="s">
        <v>251</v>
      </c>
      <c r="J224" s="15">
        <v>16646</v>
      </c>
      <c r="K224" s="17">
        <f t="shared" si="3"/>
        <v>20127.65</v>
      </c>
      <c r="L224" s="38"/>
    </row>
    <row r="225" spans="1:12" ht="27.75" customHeight="1">
      <c r="A225" s="15">
        <v>223</v>
      </c>
      <c r="B225" s="17" t="s">
        <v>607</v>
      </c>
      <c r="C225" s="15" t="s">
        <v>605</v>
      </c>
      <c r="D225" s="15">
        <v>137.31</v>
      </c>
      <c r="E225" s="17" t="s">
        <v>608</v>
      </c>
      <c r="F225" s="25" t="s">
        <v>16</v>
      </c>
      <c r="G225" s="26">
        <v>7807.77</v>
      </c>
      <c r="H225" s="17" t="s">
        <v>121</v>
      </c>
      <c r="I225" s="32" t="s">
        <v>251</v>
      </c>
      <c r="J225" s="15">
        <v>27462</v>
      </c>
      <c r="K225" s="17">
        <f t="shared" si="3"/>
        <v>35269.770000000004</v>
      </c>
      <c r="L225" s="43"/>
    </row>
    <row r="226" spans="1:12" ht="27.75" customHeight="1">
      <c r="A226" s="15">
        <v>224</v>
      </c>
      <c r="B226" s="16" t="s">
        <v>609</v>
      </c>
      <c r="C226" s="32" t="s">
        <v>605</v>
      </c>
      <c r="D226" s="15">
        <v>132.16</v>
      </c>
      <c r="E226" s="17" t="s">
        <v>610</v>
      </c>
      <c r="F226" s="31" t="s">
        <v>16</v>
      </c>
      <c r="G226" s="17">
        <v>11677.18</v>
      </c>
      <c r="H226" s="15" t="s">
        <v>611</v>
      </c>
      <c r="I226" s="25" t="s">
        <v>18</v>
      </c>
      <c r="J226" s="26">
        <v>0</v>
      </c>
      <c r="K226" s="17">
        <f t="shared" si="3"/>
        <v>11677.18</v>
      </c>
      <c r="L226" s="43"/>
    </row>
    <row r="227" spans="1:12" ht="27.75" customHeight="1">
      <c r="A227" s="15">
        <v>225</v>
      </c>
      <c r="B227" s="17" t="s">
        <v>612</v>
      </c>
      <c r="C227" s="18" t="s">
        <v>605</v>
      </c>
      <c r="D227" s="15">
        <v>115.55</v>
      </c>
      <c r="E227" s="17" t="s">
        <v>613</v>
      </c>
      <c r="F227" s="25" t="s">
        <v>16</v>
      </c>
      <c r="G227" s="26">
        <v>5158.41</v>
      </c>
      <c r="H227" s="15" t="s">
        <v>614</v>
      </c>
      <c r="I227" s="25" t="s">
        <v>18</v>
      </c>
      <c r="J227" s="15">
        <v>0</v>
      </c>
      <c r="K227" s="17">
        <f t="shared" si="3"/>
        <v>5158.41</v>
      </c>
      <c r="L227" s="43"/>
    </row>
    <row r="228" spans="1:12" ht="27.75" customHeight="1">
      <c r="A228" s="15">
        <v>226</v>
      </c>
      <c r="B228" s="17" t="s">
        <v>615</v>
      </c>
      <c r="C228" s="15" t="s">
        <v>605</v>
      </c>
      <c r="D228" s="15">
        <v>132.16</v>
      </c>
      <c r="E228" s="17" t="s">
        <v>616</v>
      </c>
      <c r="F228" s="25" t="s">
        <v>16</v>
      </c>
      <c r="G228" s="26">
        <v>6729.25</v>
      </c>
      <c r="H228" s="17" t="s">
        <v>617</v>
      </c>
      <c r="I228" s="25" t="s">
        <v>18</v>
      </c>
      <c r="J228" s="15"/>
      <c r="K228" s="17">
        <f t="shared" si="3"/>
        <v>6729.25</v>
      </c>
      <c r="L228" s="38"/>
    </row>
    <row r="229" spans="1:12" ht="27.75" customHeight="1">
      <c r="A229" s="15">
        <v>227</v>
      </c>
      <c r="B229" s="17" t="s">
        <v>618</v>
      </c>
      <c r="C229" s="15" t="s">
        <v>605</v>
      </c>
      <c r="D229" s="15">
        <v>132.16</v>
      </c>
      <c r="E229" s="17" t="s">
        <v>619</v>
      </c>
      <c r="F229" s="25" t="s">
        <v>16</v>
      </c>
      <c r="G229" s="26">
        <v>6228.16</v>
      </c>
      <c r="H229" s="17" t="s">
        <v>620</v>
      </c>
      <c r="I229" s="25" t="s">
        <v>18</v>
      </c>
      <c r="J229" s="15">
        <v>0</v>
      </c>
      <c r="K229" s="17">
        <f t="shared" si="3"/>
        <v>6228.16</v>
      </c>
      <c r="L229" s="38"/>
    </row>
    <row r="230" spans="1:12" ht="27.75" customHeight="1">
      <c r="A230" s="15">
        <v>228</v>
      </c>
      <c r="B230" s="17" t="s">
        <v>621</v>
      </c>
      <c r="C230" s="15" t="s">
        <v>605</v>
      </c>
      <c r="D230" s="15">
        <v>115.55</v>
      </c>
      <c r="E230" s="17" t="s">
        <v>622</v>
      </c>
      <c r="F230" s="25" t="s">
        <v>16</v>
      </c>
      <c r="G230" s="26">
        <v>5088.44</v>
      </c>
      <c r="H230" s="15" t="s">
        <v>187</v>
      </c>
      <c r="I230" s="25" t="s">
        <v>18</v>
      </c>
      <c r="J230" s="15">
        <v>0</v>
      </c>
      <c r="K230" s="17">
        <f t="shared" si="3"/>
        <v>5088.44</v>
      </c>
      <c r="L230" s="43"/>
    </row>
    <row r="231" spans="1:12" ht="27.75" customHeight="1">
      <c r="A231" s="15">
        <v>229</v>
      </c>
      <c r="B231" s="31" t="s">
        <v>623</v>
      </c>
      <c r="C231" s="32" t="s">
        <v>605</v>
      </c>
      <c r="D231" s="31">
        <v>259.25</v>
      </c>
      <c r="E231" s="31" t="s">
        <v>624</v>
      </c>
      <c r="F231" s="31" t="s">
        <v>16</v>
      </c>
      <c r="G231" s="31">
        <v>30325.12</v>
      </c>
      <c r="H231" s="31" t="s">
        <v>625</v>
      </c>
      <c r="I231" s="31" t="s">
        <v>18</v>
      </c>
      <c r="J231" s="31">
        <v>0</v>
      </c>
      <c r="K231" s="17">
        <f t="shared" si="3"/>
        <v>30325.12</v>
      </c>
      <c r="L231" s="43"/>
    </row>
    <row r="232" spans="1:12" ht="27.75" customHeight="1">
      <c r="A232" s="15">
        <v>230</v>
      </c>
      <c r="B232" s="17" t="s">
        <v>626</v>
      </c>
      <c r="C232" s="15" t="s">
        <v>627</v>
      </c>
      <c r="D232" s="15">
        <v>125.58</v>
      </c>
      <c r="E232" s="17" t="s">
        <v>628</v>
      </c>
      <c r="F232" s="25" t="s">
        <v>16</v>
      </c>
      <c r="G232" s="26">
        <v>7888.14</v>
      </c>
      <c r="H232" s="15" t="s">
        <v>629</v>
      </c>
      <c r="I232" s="42" t="s">
        <v>244</v>
      </c>
      <c r="J232" s="15">
        <v>37674</v>
      </c>
      <c r="K232" s="17">
        <f t="shared" si="3"/>
        <v>45562.14</v>
      </c>
      <c r="L232" s="43"/>
    </row>
    <row r="233" spans="1:12" ht="27.75" customHeight="1">
      <c r="A233" s="15">
        <v>231</v>
      </c>
      <c r="B233" s="42" t="s">
        <v>630</v>
      </c>
      <c r="C233" s="42" t="s">
        <v>627</v>
      </c>
      <c r="D233" s="25">
        <v>139.86</v>
      </c>
      <c r="E233" s="25" t="s">
        <v>631</v>
      </c>
      <c r="F233" s="25" t="s">
        <v>16</v>
      </c>
      <c r="G233" s="53">
        <v>13277.4</v>
      </c>
      <c r="H233" s="15" t="s">
        <v>632</v>
      </c>
      <c r="I233" s="31" t="s">
        <v>18</v>
      </c>
      <c r="J233" s="31">
        <v>0</v>
      </c>
      <c r="K233" s="17">
        <f t="shared" si="3"/>
        <v>13277.4</v>
      </c>
      <c r="L233" s="43"/>
    </row>
    <row r="234" spans="1:12" ht="27.75" customHeight="1">
      <c r="A234" s="15">
        <v>232</v>
      </c>
      <c r="B234" s="32" t="s">
        <v>633</v>
      </c>
      <c r="C234" s="31" t="s">
        <v>627</v>
      </c>
      <c r="D234" s="31">
        <v>139.86</v>
      </c>
      <c r="E234" s="25" t="s">
        <v>634</v>
      </c>
      <c r="F234" s="25" t="s">
        <v>16</v>
      </c>
      <c r="G234" s="26">
        <v>8816.96</v>
      </c>
      <c r="H234" s="15" t="s">
        <v>635</v>
      </c>
      <c r="I234" s="31" t="s">
        <v>18</v>
      </c>
      <c r="J234" s="31">
        <v>0</v>
      </c>
      <c r="K234" s="17">
        <f t="shared" si="3"/>
        <v>8816.96</v>
      </c>
      <c r="L234" s="43"/>
    </row>
    <row r="235" spans="1:12" ht="27.75" customHeight="1">
      <c r="A235" s="15">
        <v>233</v>
      </c>
      <c r="B235" s="32" t="s">
        <v>636</v>
      </c>
      <c r="C235" s="32" t="s">
        <v>627</v>
      </c>
      <c r="D235" s="26">
        <v>125.58</v>
      </c>
      <c r="E235" s="25" t="s">
        <v>637</v>
      </c>
      <c r="F235" s="15" t="s">
        <v>16</v>
      </c>
      <c r="G235" s="46">
        <v>7639.19</v>
      </c>
      <c r="H235" s="42" t="s">
        <v>638</v>
      </c>
      <c r="I235" s="31" t="s">
        <v>18</v>
      </c>
      <c r="J235" s="31">
        <v>0</v>
      </c>
      <c r="K235" s="17">
        <f t="shared" si="3"/>
        <v>7639.19</v>
      </c>
      <c r="L235" s="43"/>
    </row>
    <row r="236" spans="1:12" ht="27.75" customHeight="1">
      <c r="A236" s="15">
        <v>234</v>
      </c>
      <c r="B236" s="17" t="s">
        <v>639</v>
      </c>
      <c r="C236" s="15" t="s">
        <v>640</v>
      </c>
      <c r="D236" s="15">
        <v>112.64</v>
      </c>
      <c r="E236" s="17" t="s">
        <v>641</v>
      </c>
      <c r="F236" s="25" t="s">
        <v>16</v>
      </c>
      <c r="G236" s="26">
        <v>10384.71</v>
      </c>
      <c r="H236" s="15" t="s">
        <v>212</v>
      </c>
      <c r="I236" s="32" t="s">
        <v>251</v>
      </c>
      <c r="J236" s="15">
        <v>22528</v>
      </c>
      <c r="K236" s="17">
        <f t="shared" si="3"/>
        <v>32912.71</v>
      </c>
      <c r="L236" s="43"/>
    </row>
    <row r="237" spans="1:12" ht="27.75" customHeight="1">
      <c r="A237" s="15">
        <v>235</v>
      </c>
      <c r="B237" s="58" t="s">
        <v>642</v>
      </c>
      <c r="C237" s="50" t="s">
        <v>643</v>
      </c>
      <c r="D237" s="50">
        <v>117.13</v>
      </c>
      <c r="E237" s="59" t="s">
        <v>644</v>
      </c>
      <c r="F237" s="49" t="s">
        <v>16</v>
      </c>
      <c r="G237" s="55">
        <v>7725.84</v>
      </c>
      <c r="H237" s="50" t="s">
        <v>319</v>
      </c>
      <c r="I237" s="63" t="s">
        <v>645</v>
      </c>
      <c r="J237" s="50">
        <f>D237*300</f>
        <v>35139</v>
      </c>
      <c r="K237" s="17">
        <f t="shared" si="3"/>
        <v>42864.84</v>
      </c>
      <c r="L237" s="44"/>
    </row>
    <row r="238" spans="1:12" ht="30" customHeight="1">
      <c r="A238" s="60" t="s">
        <v>646</v>
      </c>
      <c r="B238" s="61"/>
      <c r="C238" s="15"/>
      <c r="D238" s="62"/>
      <c r="E238" s="62"/>
      <c r="F238" s="62"/>
      <c r="G238" s="62">
        <f>SUM(G3:G237)</f>
        <v>1408111.5799999998</v>
      </c>
      <c r="H238" s="62"/>
      <c r="I238" s="62"/>
      <c r="J238" s="62">
        <f>SUM(J3:J237)</f>
        <v>4096785</v>
      </c>
      <c r="K238" s="17">
        <f>SUM(K3:K237)</f>
        <v>5504896.580000002</v>
      </c>
      <c r="L238" s="43"/>
    </row>
  </sheetData>
  <sheetProtection/>
  <autoFilter ref="A2:L238"/>
  <mergeCells count="2">
    <mergeCell ref="A1:L1"/>
    <mergeCell ref="A238:B238"/>
  </mergeCells>
  <printOptions/>
  <pageMargins left="0.5902777777777778" right="0.39305555555555555" top="0.4326388888888889" bottom="0.3145833333333333" header="0.275" footer="0.3145833333333333"/>
  <pageSetup fitToHeight="0" fitToWidth="1" horizontalDpi="600" verticalDpi="600" orientation="portrait" paperSize="9" scale="60"/>
  <headerFooter>
    <oddFooter>&amp;C&amp;9&amp;P/&amp;N</oddFooter>
  </headerFooter>
  <rowBreaks count="6" manualBreakCount="6">
    <brk id="37" max="11" man="1"/>
    <brk id="72" max="11" man="1"/>
    <brk id="107" max="11" man="1"/>
    <brk id="142" max="11" man="1"/>
    <brk id="177" max="11" man="1"/>
    <brk id="21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纪璟琳</cp:lastModifiedBy>
  <cp:lastPrinted>2023-06-26T11:14:30Z</cp:lastPrinted>
  <dcterms:created xsi:type="dcterms:W3CDTF">2023-03-07T06:20:28Z</dcterms:created>
  <dcterms:modified xsi:type="dcterms:W3CDTF">2024-03-13T07:48:43Z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3624D6B5E66C495CB8C835ABC73E3A07_13</vt:lpwstr>
  </property>
</Properties>
</file>