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2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<sst xmlns="http://schemas.openxmlformats.org/spreadsheetml/2006/main" count="420" uniqueCount="162">
  <si>
    <t>开发区·铁山区2024年度区级衔接资金支持巩固拓展脱贫攻坚成果和乡村振兴实施计划项目清单（产业发展、基础设施、人居环境整治及政策补助类项目-5086万元）</t>
  </si>
  <si>
    <t>填报单位（公章）：            填报人：             联系电话：                                                                                                                                          填报日期：2023年10月14日                                                                                                                                                                单位：万元、人、年</t>
  </si>
  <si>
    <t>序号</t>
  </si>
  <si>
    <t>项目名称</t>
  </si>
  <si>
    <t>项目类型</t>
  </si>
  <si>
    <t>二级项目类型</t>
  </si>
  <si>
    <t>项目子类型</t>
  </si>
  <si>
    <t>项目建设地点</t>
  </si>
  <si>
    <t>项目建设内容及补助标准</t>
  </si>
  <si>
    <t>项目预算总投资</t>
  </si>
  <si>
    <t>资金来源（计划）</t>
  </si>
  <si>
    <t>项目规划年度</t>
  </si>
  <si>
    <t>项目归属</t>
  </si>
  <si>
    <t>是否脱贫村提升工程</t>
  </si>
  <si>
    <t>是否易地扶贫搬迁后扶项目</t>
  </si>
  <si>
    <t>是否增加村集体经济收入</t>
  </si>
  <si>
    <t>是否资产收益</t>
  </si>
  <si>
    <t>群众参与和利益联结机制</t>
  </si>
  <si>
    <t>是否属于共同缔造项目</t>
  </si>
  <si>
    <t>年度总体目标</t>
  </si>
  <si>
    <t>项目受益总人口数</t>
  </si>
  <si>
    <t>其中直接受益人口数</t>
  </si>
  <si>
    <t>项目主管单位</t>
  </si>
  <si>
    <t>项目负责人</t>
  </si>
  <si>
    <t>联系电话</t>
  </si>
  <si>
    <t>项目是否纳入年度实施计划</t>
  </si>
  <si>
    <t>备注</t>
  </si>
  <si>
    <t>乡镇</t>
  </si>
  <si>
    <t>村</t>
  </si>
  <si>
    <t>上级财政资金</t>
  </si>
  <si>
    <t>本级财政衔接资金</t>
  </si>
  <si>
    <t>其他资金</t>
  </si>
  <si>
    <t>解决"两不愁三保障"项目</t>
  </si>
  <si>
    <t>巩固提升类项目</t>
  </si>
  <si>
    <t>和美乡村建设项目</t>
  </si>
  <si>
    <t>乡村建设行动</t>
  </si>
  <si>
    <t>人居环境整治</t>
  </si>
  <si>
    <t>村容村貌提升</t>
  </si>
  <si>
    <t>大王镇、太子镇、汪仁、金山、章山</t>
  </si>
  <si>
    <t>省级和美乡村贵湾村、李姓村人居环境提升项目；省级红色美丽乡村官山村红色遗址修复、村容村貌提升；区级和美乡村66个村容村貌提升，人居环境改善，基础设施建设等。</t>
  </si>
  <si>
    <t>否</t>
  </si>
  <si>
    <t>是</t>
  </si>
  <si>
    <t>改善人居环境；提升村容村貌</t>
  </si>
  <si>
    <t>以建设“五好两宜村庄”为目标，大力推进和美乡村试点建设，努力将试点村打造成绿色引领、风景秀美、环境宜居、产业合理、生活富裕的省级宜居宜业和美乡村建设示范村</t>
  </si>
  <si>
    <t>区农业农村局</t>
  </si>
  <si>
    <t>高峰</t>
  </si>
  <si>
    <t>两镇一区污水运行项目</t>
  </si>
  <si>
    <t>农村污水治理</t>
  </si>
  <si>
    <t>大王镇、太子镇</t>
  </si>
  <si>
    <t>一期：太子镇（舒垅村、李姓村、四门村、屋里村）；大王镇（上街村、下街村、王崇村）。二期：大王镇（南山村、港西村、港东村、贵湾村、中庄村、下海村、上堰村）及太子镇（益昌村、碧湖村、李姓村、官路村、德夫村、上庄村、四门村、官山村）</t>
  </si>
  <si>
    <t>“两镇一区”污水收集处理工程PPP项目工程，处理污水规模约5000吨/天，覆盖范围包括大王镇政府至太子镇黄授书段主管网，完成大王镇、太子镇镇区污水收集，保证通水</t>
  </si>
  <si>
    <t>进一步改善农村人居环境，解决乡镇污水处理厂因进水水量不足、进水水质COD偏低等问题</t>
  </si>
  <si>
    <t>区建设局</t>
  </si>
  <si>
    <t>司长远</t>
  </si>
  <si>
    <t>村级公益性事业项目</t>
  </si>
  <si>
    <t>大王镇、太子镇、汪仁镇、章山街办</t>
  </si>
  <si>
    <t>莲花村、上港村、王贵村、龙山村</t>
  </si>
  <si>
    <t>对道路、港渠等村内公共基础设施进行修缮、提档升级，改善村内公共环境。</t>
  </si>
  <si>
    <t>区财政局</t>
  </si>
  <si>
    <t>张雯</t>
  </si>
  <si>
    <t>经济扶持村项目</t>
  </si>
  <si>
    <t>产业发展</t>
  </si>
  <si>
    <t>加工流通项目</t>
  </si>
  <si>
    <t>加工业</t>
  </si>
  <si>
    <t>大王镇、汪仁镇</t>
  </si>
  <si>
    <t>江垅村、王贵村</t>
  </si>
  <si>
    <t>江垅村村集体合作社扩大香椿种植基地、建设香椿生产加工线；王贵村村集体合作社富硒空中草莓园提档升级项目。</t>
  </si>
  <si>
    <t>就业务工；带动生产；促进增收</t>
  </si>
  <si>
    <t>立足产业发展，增强村集体经济发展活力，增加村民收入，稳步推进乡村振兴发展</t>
  </si>
  <si>
    <t>江垅村、王贵村村委会</t>
  </si>
  <si>
    <t>刘合林；王贤军</t>
  </si>
  <si>
    <t>18162918033；15826961168</t>
  </si>
  <si>
    <t>环境卫生项目</t>
  </si>
  <si>
    <t>汪仁镇、太子镇、大王镇、金山街办、章山街办</t>
  </si>
  <si>
    <t>保障了垃圾的及时处理，改善了村容镇貌</t>
  </si>
  <si>
    <t>保障垃圾及时处理，改善人居环境</t>
  </si>
  <si>
    <t>区城管局</t>
  </si>
  <si>
    <t>张青</t>
  </si>
  <si>
    <t>共同缔造项目</t>
  </si>
  <si>
    <t>大王镇、太子镇、汪仁镇、金山街办、章山街办</t>
  </si>
  <si>
    <t>牢固树立以人民为中心的发展思想，坚持以群众幸福感和满意度为标准，用心用情用力推进各村共同缔造项目建设，共同缔造把民生实事办好</t>
  </si>
  <si>
    <t>建设好全区“共同缔造”试点项目</t>
  </si>
  <si>
    <t>区社工部</t>
  </si>
  <si>
    <t>李青枫</t>
  </si>
  <si>
    <t>水利工程项目</t>
  </si>
  <si>
    <t>农村基础设施
（含产业配套基础设施）</t>
  </si>
  <si>
    <t>其他</t>
  </si>
  <si>
    <t>汪仁镇、大王镇、太子镇、金山街道、章山街道</t>
  </si>
  <si>
    <t>百花村、徐斌村、四连山村、汪仁村、马鞍山村、分水岭村、港东村、港沟村、南山村、集会村、官山村、樟铺村、屋里村、洪桥村、李姓村、钟山村、路平村、下段村</t>
  </si>
  <si>
    <t>水库整治加固、水库雨水情测报和大坝安全监测、水库维修养护</t>
  </si>
  <si>
    <t>做好农村基础设施水库整治加固、水库维修养护、雨水情测报和大坝安全监测，确保水库安全运行</t>
  </si>
  <si>
    <t>彭霞</t>
  </si>
  <si>
    <t>农村港道清淤、水利设施维修项目</t>
  </si>
  <si>
    <t>汪仁镇、大王镇、金山街道、章山街道</t>
  </si>
  <si>
    <t>港道清淤、防汛抗旱、水利设施维修建设</t>
  </si>
  <si>
    <t>保障河道行洪安全及水利设施正常运行</t>
  </si>
  <si>
    <t>村级基础设施建设项目</t>
  </si>
  <si>
    <t>汪仁镇、金山街道、大王镇</t>
  </si>
  <si>
    <t>黄荆头村、磊山村、刘铺村、天井咀村、沿湖村、新农村、继武村、莲花村、刘寿村、金湖村等</t>
  </si>
  <si>
    <t>促进村集体经济发展，垃圾治理、修缮危房、污水治理等</t>
  </si>
  <si>
    <t>提升村民日常生活环境，提升村民生活质量</t>
  </si>
  <si>
    <t>王莉</t>
  </si>
  <si>
    <t>村级树木防护项目</t>
  </si>
  <si>
    <t>巩固推进千村万树项目，植树造林，优化村居环境</t>
  </si>
  <si>
    <t>保护村级森林资源，保护树木，改善村容村貌</t>
  </si>
  <si>
    <t>蒋子扬</t>
  </si>
  <si>
    <t>村级大学生帮扶项目</t>
  </si>
  <si>
    <t>巩固三保障成果</t>
  </si>
  <si>
    <t>教育</t>
  </si>
  <si>
    <t>其他教育类项目</t>
  </si>
  <si>
    <t>汪仁、章山、大王</t>
  </si>
  <si>
    <t>对村级贫困大学生进行学费和其他补贴，鼓励村大学生毕业后回家乡贡献力量。</t>
  </si>
  <si>
    <t>陈吉</t>
  </si>
  <si>
    <t>退垸还湖环境提升项目</t>
  </si>
  <si>
    <t>大港村、金寨村、八祥村、港西村、珠珑村、庆洪村、天井咀村</t>
  </si>
  <si>
    <t>完成大王、汪仁退垸还湖任务，保护和提升水质，提升村容村貌，为后续沿湖村级发展旅游业打基础。</t>
  </si>
  <si>
    <t>实现湖泊资源的可持续利用，提升村容村貌，为后续沿湖村级发展旅游业打基础。</t>
  </si>
  <si>
    <t>兴隆咀工程项目</t>
  </si>
  <si>
    <t>金山街道</t>
  </si>
  <si>
    <t>水利设施维修建设</t>
  </si>
  <si>
    <t>保障兴隆咀水利设施正常运行</t>
  </si>
  <si>
    <t>高标准农田本级建设项目</t>
  </si>
  <si>
    <t>大王镇、太子镇新增建设高标准农田8000亩</t>
  </si>
  <si>
    <t>张翼</t>
  </si>
  <si>
    <t>重点防洪工程本级建设项目</t>
  </si>
  <si>
    <t>汪仁镇</t>
  </si>
  <si>
    <t>对汪仁镇磊山港、石家湖港重点山洪沟进行防洪治理</t>
  </si>
  <si>
    <t>光伏补贴项目</t>
  </si>
  <si>
    <t>生产项目</t>
  </si>
  <si>
    <t>光伏电站建设</t>
  </si>
  <si>
    <t>大王镇
太子镇</t>
  </si>
  <si>
    <t>结合2023年4季度及2024年1—3季度光伏扶贫项目区级专项补贴执行实际情况，按照相关政策要求，继续按照以往政策给予专项补贴。</t>
  </si>
  <si>
    <t>按照相关政策要求，继续按照以往政策给予专项补贴。</t>
  </si>
  <si>
    <t>区发改局</t>
  </si>
  <si>
    <t>罗静</t>
  </si>
  <si>
    <t>小额扶贫信贷贴息</t>
  </si>
  <si>
    <t>延续脱贫攻坚期间小额扶贫贷款“免担保、免抵押、全贴息”政策继续对贷款对象进行全额贴息。</t>
  </si>
  <si>
    <t>政策继续对贷款对象进行全额贴息。</t>
  </si>
  <si>
    <t>祝鑫</t>
  </si>
  <si>
    <t>脱贫人口小额平安（人身意外）保险</t>
  </si>
  <si>
    <t>综合保障</t>
  </si>
  <si>
    <t>大王镇、金山街办
汪仁镇、太子镇</t>
  </si>
  <si>
    <t>为脱贫人口及边缘易致贫户购买小额平安保险，大王镇、太子镇、汪仁镇、金山街办参照阳新标准60元/人/年缴费。</t>
  </si>
  <si>
    <t>为脱贫人口及边缘易致贫户购买小额平安保险</t>
  </si>
  <si>
    <t>段旭辰</t>
  </si>
  <si>
    <t>脱贫人口产业保险</t>
  </si>
  <si>
    <t>金融保险配套项目</t>
  </si>
  <si>
    <t>特色产业保险保费补助</t>
  </si>
  <si>
    <t>大王镇、金山街办
汪仁镇、太子镇
章山街办</t>
  </si>
  <si>
    <t>参照阳新的政策与标准，为各乡镇自主发展“五个当家”产业的脱贫人口和边缘易致贫户购买产业保险（100元/户），支持脱贫人口自主发展产业</t>
  </si>
  <si>
    <t>支持脱贫人口自主发展产业</t>
  </si>
  <si>
    <t>防贫保</t>
  </si>
  <si>
    <t>防贫保险</t>
  </si>
  <si>
    <t>为防止规模性返贫与黄石太平洋保险公司签订相关合作协议，以全区农村人口15%为基数购买返贫保险，人均“防贫保”按每人每年50元，全年基金120万元。</t>
  </si>
  <si>
    <t>全区农村人口15%为基数购买返贫保险</t>
  </si>
  <si>
    <t>电商扶贫项目</t>
  </si>
  <si>
    <t>大王镇、金山街办、汪仁镇、太子镇</t>
  </si>
  <si>
    <t>在符合条件的镇街建设1-2个电商扶贫示范点</t>
  </si>
  <si>
    <t>符合条件的镇街至少建设1-2个电商扶贫示范点</t>
  </si>
  <si>
    <t>区经信局</t>
  </si>
  <si>
    <t>李海忠</t>
  </si>
  <si>
    <t>项目总合计：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</si>
</sst>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宋体"/>
      <charset val="134"/>
      <scheme val="minor"/>
    </font>
    <font>
      <sz val="11"/>
      <color indexed="8"/>
      <name val="宋体"/>
      <charset val="134"/>
    </font>
    <font>
      <b/>
      <sz val="11"/>
      <color indexed="8"/>
      <name val="宋体"/>
      <charset val="134"/>
    </font>
    <font>
      <sz val="20"/>
      <color rgb="FF000000"/>
      <name val="方正小标宋简体"/>
      <charset val="134"/>
    </font>
    <font>
      <b/>
      <sz val="10"/>
      <color indexed="8"/>
      <name val="宋体"/>
      <charset val="134"/>
    </font>
    <font>
      <b/>
      <sz val="10"/>
      <name val="宋体"/>
      <charset val="134"/>
    </font>
    <font>
      <b/>
      <sz val="11"/>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4" borderId="5"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6"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5" borderId="8" applyNumberFormat="0" applyAlignment="0" applyProtection="0">
      <alignment vertical="center"/>
    </xf>
    <xf numFmtId="0" fontId="16" fillId="6" borderId="9" applyNumberFormat="0" applyAlignment="0" applyProtection="0">
      <alignment vertical="center"/>
    </xf>
    <xf numFmtId="0" fontId="17" fillId="6" borderId="8" applyNumberFormat="0" applyAlignment="0" applyProtection="0">
      <alignment vertical="center"/>
    </xf>
    <xf numFmtId="0" fontId="18" fillId="7" borderId="10" applyNumberFormat="0" applyAlignment="0" applyProtection="0">
      <alignment vertical="center"/>
    </xf>
    <xf numFmtId="0" fontId="19" fillId="0" borderId="11" applyNumberFormat="0" applyFill="0" applyAlignment="0" applyProtection="0">
      <alignment vertical="center"/>
    </xf>
    <xf numFmtId="0" fontId="20" fillId="0" borderId="12" applyNumberFormat="0" applyFill="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4"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5" fillId="32" borderId="0" applyNumberFormat="0" applyBorder="0" applyAlignment="0" applyProtection="0">
      <alignment vertical="center"/>
    </xf>
    <xf numFmtId="0" fontId="25" fillId="33" borderId="0" applyNumberFormat="0" applyBorder="0" applyAlignment="0" applyProtection="0">
      <alignment vertical="center"/>
    </xf>
    <xf numFmtId="0" fontId="24" fillId="34" borderId="0" applyNumberFormat="0" applyBorder="0" applyAlignment="0" applyProtection="0">
      <alignment vertical="center"/>
    </xf>
  </cellStyleXfs>
  <cellXfs count="23">
    <xf numFmtId="0" fontId="0" fillId="0" borderId="0" xfId="0">
      <alignment vertical="center"/>
    </xf>
    <xf numFmtId="0" fontId="1" fillId="0" borderId="0" xfId="0" applyFont="1" applyFill="1" applyBorder="1" applyAlignment="1">
      <alignment vertical="center"/>
    </xf>
    <xf numFmtId="0" fontId="2" fillId="0" borderId="0" xfId="0" applyFont="1" applyFill="1" applyBorder="1" applyAlignment="1">
      <alignment vertical="center"/>
    </xf>
    <xf numFmtId="0" fontId="1" fillId="0" borderId="0" xfId="0" applyFont="1" applyFill="1" applyBorder="1" applyAlignment="1">
      <alignment horizontal="center" vertical="center"/>
    </xf>
    <xf numFmtId="0" fontId="1" fillId="2" borderId="0" xfId="0" applyFont="1" applyFill="1" applyBorder="1" applyAlignment="1">
      <alignment horizontal="center" vertical="center"/>
    </xf>
    <xf numFmtId="0" fontId="2" fillId="0" borderId="0" xfId="0" applyFont="1" applyFill="1" applyBorder="1" applyAlignment="1">
      <alignment horizontal="center" vertical="center"/>
    </xf>
    <xf numFmtId="0" fontId="1" fillId="0" borderId="0" xfId="0" applyFont="1" applyFill="1" applyBorder="1" applyAlignment="1">
      <alignment horizontal="center" vertical="center" wrapText="1"/>
    </xf>
    <xf numFmtId="0" fontId="3" fillId="0" borderId="0" xfId="0" applyFont="1" applyFill="1" applyBorder="1" applyAlignment="1">
      <alignment horizontal="center" vertical="center"/>
    </xf>
    <xf numFmtId="0" fontId="4" fillId="0" borderId="0" xfId="0" applyFont="1" applyFill="1" applyBorder="1" applyAlignment="1">
      <alignment horizontal="left" vertical="center"/>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2" fillId="0" borderId="0" xfId="0" applyFont="1" applyFill="1" applyAlignment="1">
      <alignment horizontal="center" vertical="center"/>
    </xf>
    <xf numFmtId="0" fontId="2" fillId="0" borderId="1" xfId="0" applyFont="1" applyFill="1" applyBorder="1" applyAlignment="1">
      <alignment horizontal="center" vertical="center"/>
    </xf>
    <xf numFmtId="0" fontId="4" fillId="3" borderId="2"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0" xfId="0" applyFont="1" applyFill="1" applyBorder="1" applyAlignment="1">
      <alignment horizontal="center" vertical="center"/>
    </xf>
    <xf numFmtId="0" fontId="2" fillId="0" borderId="1" xfId="0" applyFont="1" applyFill="1" applyBorder="1" applyAlignment="1">
      <alignment horizontal="center" vertical="center" wrapText="1"/>
    </xf>
    <xf numFmtId="0" fontId="5" fillId="0" borderId="0"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C27"/>
  <sheetViews>
    <sheetView tabSelected="1" topLeftCell="L1" workbookViewId="0">
      <selection activeCell="AB4" sqref="AB4:AB5"/>
    </sheetView>
  </sheetViews>
  <sheetFormatPr defaultColWidth="9" defaultRowHeight="13.5"/>
  <cols>
    <col min="1" max="1" width="5.73333333333333" style="3" customWidth="1"/>
    <col min="2" max="2" width="20.5833333333333" style="3" customWidth="1"/>
    <col min="3" max="3" width="23.825" style="1" customWidth="1"/>
    <col min="4" max="4" width="15.425" style="1" customWidth="1"/>
    <col min="5" max="5" width="17.7666666666667" style="1" customWidth="1"/>
    <col min="6" max="6" width="24.4416666666667" style="1" customWidth="1"/>
    <col min="7" max="7" width="18.6166666666667" style="1" customWidth="1"/>
    <col min="8" max="8" width="35.0583333333333" style="1" customWidth="1"/>
    <col min="9" max="9" width="10.1416666666667" style="1" customWidth="1"/>
    <col min="10" max="10" width="9.75" style="3" customWidth="1"/>
    <col min="11" max="12" width="8.525" style="1" customWidth="1"/>
    <col min="13" max="13" width="8.225" style="1" customWidth="1"/>
    <col min="14" max="14" width="7.94166666666667" style="1" customWidth="1"/>
    <col min="15" max="15" width="7.78333333333333" style="1" customWidth="1"/>
    <col min="16" max="16" width="6.175" style="1" customWidth="1"/>
    <col min="17" max="17" width="7.65" style="1" customWidth="1"/>
    <col min="18" max="18" width="6.75833333333333" style="1" customWidth="1"/>
    <col min="19" max="19" width="6.76666666666667" style="1" customWidth="1"/>
    <col min="20" max="20" width="10.4083333333333" style="1" customWidth="1"/>
    <col min="21" max="21" width="6.175" style="6" customWidth="1"/>
    <col min="22" max="22" width="30.1166666666667" style="6" customWidth="1"/>
    <col min="23" max="23" width="8.225" style="3" customWidth="1"/>
    <col min="24" max="24" width="7.78333333333333" style="1" customWidth="1"/>
    <col min="25" max="25" width="15.1416666666667" style="1" customWidth="1"/>
    <col min="26" max="26" width="17.3583333333333" style="1" customWidth="1"/>
    <col min="27" max="27" width="26.75" style="3" hidden="1" customWidth="1"/>
    <col min="28" max="29" width="14.7" style="1" customWidth="1"/>
    <col min="30" max="16384" width="9" style="1"/>
  </cols>
  <sheetData>
    <row r="1" ht="22" customHeight="1"/>
    <row r="2" s="1" customFormat="1" ht="36" customHeight="1" spans="1:29">
      <c r="A2" s="7" t="s">
        <v>0</v>
      </c>
      <c r="B2" s="7"/>
      <c r="C2" s="7"/>
      <c r="D2" s="7"/>
      <c r="E2" s="7"/>
      <c r="F2" s="7"/>
      <c r="G2" s="7"/>
      <c r="H2" s="7"/>
      <c r="I2" s="7"/>
      <c r="J2" s="7"/>
      <c r="K2" s="7"/>
      <c r="L2" s="7"/>
      <c r="M2" s="7"/>
      <c r="N2" s="7"/>
      <c r="O2" s="7"/>
      <c r="P2" s="7"/>
      <c r="Q2" s="7"/>
      <c r="R2" s="7"/>
      <c r="S2" s="7"/>
      <c r="T2" s="7"/>
      <c r="U2" s="7"/>
      <c r="V2" s="7"/>
      <c r="W2" s="7"/>
      <c r="X2" s="7"/>
      <c r="Y2" s="7"/>
      <c r="Z2" s="7"/>
      <c r="AA2" s="7"/>
      <c r="AB2" s="7"/>
      <c r="AC2" s="7"/>
    </row>
    <row r="3" s="2" customFormat="1" ht="27" customHeight="1" spans="1:29">
      <c r="A3" s="8" t="s">
        <v>1</v>
      </c>
      <c r="B3" s="8"/>
      <c r="C3" s="8"/>
      <c r="D3" s="8"/>
      <c r="E3" s="8"/>
      <c r="F3" s="8"/>
      <c r="G3" s="8"/>
      <c r="H3" s="8"/>
      <c r="I3" s="8"/>
      <c r="J3" s="8"/>
      <c r="K3" s="8"/>
      <c r="L3" s="8"/>
      <c r="M3" s="8"/>
      <c r="N3" s="8"/>
      <c r="O3" s="8"/>
      <c r="P3" s="8"/>
      <c r="Q3" s="8"/>
      <c r="R3" s="8"/>
      <c r="S3" s="8"/>
      <c r="T3" s="8"/>
      <c r="U3" s="8"/>
      <c r="V3" s="8"/>
      <c r="W3" s="8"/>
      <c r="X3" s="8"/>
      <c r="Y3" s="8"/>
      <c r="Z3" s="8"/>
      <c r="AA3" s="20"/>
      <c r="AB3" s="8"/>
      <c r="AC3" s="8"/>
    </row>
    <row r="4" s="2" customFormat="1" ht="33" customHeight="1" spans="1:29">
      <c r="A4" s="9" t="s">
        <v>2</v>
      </c>
      <c r="B4" s="9" t="s">
        <v>3</v>
      </c>
      <c r="C4" s="9" t="s">
        <v>4</v>
      </c>
      <c r="D4" s="9" t="s">
        <v>5</v>
      </c>
      <c r="E4" s="9" t="s">
        <v>6</v>
      </c>
      <c r="F4" s="9" t="s">
        <v>7</v>
      </c>
      <c r="G4" s="9"/>
      <c r="H4" s="9" t="s">
        <v>8</v>
      </c>
      <c r="I4" s="9" t="s">
        <v>9</v>
      </c>
      <c r="J4" s="9" t="s">
        <v>10</v>
      </c>
      <c r="K4" s="9"/>
      <c r="L4" s="9"/>
      <c r="M4" s="9" t="s">
        <v>11</v>
      </c>
      <c r="N4" s="9" t="s">
        <v>12</v>
      </c>
      <c r="O4" s="9"/>
      <c r="P4" s="9" t="s">
        <v>13</v>
      </c>
      <c r="Q4" s="9" t="s">
        <v>14</v>
      </c>
      <c r="R4" s="9" t="s">
        <v>15</v>
      </c>
      <c r="S4" s="9" t="s">
        <v>16</v>
      </c>
      <c r="T4" s="9" t="s">
        <v>17</v>
      </c>
      <c r="U4" s="17" t="s">
        <v>18</v>
      </c>
      <c r="V4" s="9" t="s">
        <v>19</v>
      </c>
      <c r="W4" s="9" t="s">
        <v>20</v>
      </c>
      <c r="X4" s="9" t="s">
        <v>21</v>
      </c>
      <c r="Y4" s="9" t="s">
        <v>22</v>
      </c>
      <c r="Z4" s="9" t="s">
        <v>23</v>
      </c>
      <c r="AA4" s="9" t="s">
        <v>24</v>
      </c>
      <c r="AB4" s="9" t="s">
        <v>25</v>
      </c>
      <c r="AC4" s="16" t="s">
        <v>26</v>
      </c>
    </row>
    <row r="5" s="2" customFormat="1" ht="42" customHeight="1" spans="1:29">
      <c r="A5" s="9"/>
      <c r="B5" s="9"/>
      <c r="C5" s="9"/>
      <c r="D5" s="9"/>
      <c r="E5" s="9"/>
      <c r="F5" s="9" t="s">
        <v>27</v>
      </c>
      <c r="G5" s="9" t="s">
        <v>28</v>
      </c>
      <c r="H5" s="9"/>
      <c r="I5" s="9"/>
      <c r="J5" s="9" t="s">
        <v>29</v>
      </c>
      <c r="K5" s="9" t="s">
        <v>30</v>
      </c>
      <c r="L5" s="9" t="s">
        <v>31</v>
      </c>
      <c r="M5" s="9"/>
      <c r="N5" s="9" t="s">
        <v>32</v>
      </c>
      <c r="O5" s="9" t="s">
        <v>33</v>
      </c>
      <c r="P5" s="9"/>
      <c r="Q5" s="9"/>
      <c r="R5" s="9"/>
      <c r="S5" s="9"/>
      <c r="T5" s="9"/>
      <c r="U5" s="18"/>
      <c r="V5" s="9"/>
      <c r="W5" s="9"/>
      <c r="X5" s="9"/>
      <c r="Y5" s="9"/>
      <c r="Z5" s="9"/>
      <c r="AA5" s="9"/>
      <c r="AB5" s="9"/>
      <c r="AC5" s="16"/>
    </row>
    <row r="6" s="3" customFormat="1" ht="72" customHeight="1" spans="1:29">
      <c r="A6" s="10">
        <v>1</v>
      </c>
      <c r="B6" s="10" t="s">
        <v>34</v>
      </c>
      <c r="C6" s="9" t="s">
        <v>35</v>
      </c>
      <c r="D6" s="9" t="s">
        <v>36</v>
      </c>
      <c r="E6" s="9" t="s">
        <v>37</v>
      </c>
      <c r="F6" s="10" t="s">
        <v>38</v>
      </c>
      <c r="G6" s="10"/>
      <c r="H6" s="10" t="s">
        <v>39</v>
      </c>
      <c r="I6" s="10">
        <f>SUM(J6:K6)</f>
        <v>2220</v>
      </c>
      <c r="J6" s="10">
        <v>1360</v>
      </c>
      <c r="K6" s="10">
        <v>860</v>
      </c>
      <c r="L6" s="10">
        <v>0</v>
      </c>
      <c r="M6" s="10">
        <v>2024</v>
      </c>
      <c r="N6" s="10" t="s">
        <v>40</v>
      </c>
      <c r="O6" s="10" t="s">
        <v>41</v>
      </c>
      <c r="P6" s="10" t="s">
        <v>40</v>
      </c>
      <c r="Q6" s="9" t="s">
        <v>40</v>
      </c>
      <c r="R6" s="9" t="s">
        <v>40</v>
      </c>
      <c r="S6" s="9" t="s">
        <v>40</v>
      </c>
      <c r="T6" s="9" t="s">
        <v>42</v>
      </c>
      <c r="U6" s="9" t="s">
        <v>40</v>
      </c>
      <c r="V6" s="10" t="s">
        <v>43</v>
      </c>
      <c r="W6" s="10">
        <v>5000</v>
      </c>
      <c r="X6" s="10">
        <v>2000</v>
      </c>
      <c r="Y6" s="10" t="s">
        <v>44</v>
      </c>
      <c r="Z6" s="10" t="s">
        <v>45</v>
      </c>
      <c r="AA6" s="21">
        <v>18995778310</v>
      </c>
      <c r="AB6" s="22" t="s">
        <v>41</v>
      </c>
      <c r="AC6" s="10"/>
    </row>
    <row r="7" s="3" customFormat="1" ht="166" customHeight="1" spans="1:29">
      <c r="A7" s="10">
        <v>2</v>
      </c>
      <c r="B7" s="10" t="s">
        <v>46</v>
      </c>
      <c r="C7" s="10" t="s">
        <v>35</v>
      </c>
      <c r="D7" s="10" t="s">
        <v>36</v>
      </c>
      <c r="E7" s="10" t="s">
        <v>47</v>
      </c>
      <c r="F7" s="10" t="s">
        <v>48</v>
      </c>
      <c r="G7" s="10" t="s">
        <v>49</v>
      </c>
      <c r="H7" s="10" t="s">
        <v>50</v>
      </c>
      <c r="I7" s="10">
        <v>1500</v>
      </c>
      <c r="J7" s="10">
        <v>0</v>
      </c>
      <c r="K7" s="10">
        <v>1500</v>
      </c>
      <c r="L7" s="10">
        <v>0</v>
      </c>
      <c r="M7" s="10">
        <v>2024</v>
      </c>
      <c r="N7" s="10" t="s">
        <v>40</v>
      </c>
      <c r="O7" s="10" t="s">
        <v>41</v>
      </c>
      <c r="P7" s="10" t="s">
        <v>40</v>
      </c>
      <c r="Q7" s="9" t="s">
        <v>40</v>
      </c>
      <c r="R7" s="9" t="s">
        <v>40</v>
      </c>
      <c r="S7" s="9" t="s">
        <v>40</v>
      </c>
      <c r="T7" s="9" t="s">
        <v>42</v>
      </c>
      <c r="U7" s="9" t="s">
        <v>40</v>
      </c>
      <c r="V7" s="10" t="s">
        <v>51</v>
      </c>
      <c r="W7" s="10">
        <v>2000</v>
      </c>
      <c r="X7" s="10">
        <v>2000</v>
      </c>
      <c r="Y7" s="10" t="s">
        <v>52</v>
      </c>
      <c r="Z7" s="10" t="s">
        <v>53</v>
      </c>
      <c r="AA7" s="10">
        <v>18327819777</v>
      </c>
      <c r="AB7" s="10" t="s">
        <v>41</v>
      </c>
      <c r="AC7" s="10"/>
    </row>
    <row r="8" s="3" customFormat="1" ht="50" customHeight="1" spans="1:29">
      <c r="A8" s="10">
        <v>3</v>
      </c>
      <c r="B8" s="10" t="s">
        <v>54</v>
      </c>
      <c r="C8" s="9" t="s">
        <v>35</v>
      </c>
      <c r="D8" s="9" t="s">
        <v>36</v>
      </c>
      <c r="E8" s="9" t="s">
        <v>37</v>
      </c>
      <c r="F8" s="10" t="s">
        <v>55</v>
      </c>
      <c r="G8" s="10" t="s">
        <v>56</v>
      </c>
      <c r="H8" s="10" t="s">
        <v>57</v>
      </c>
      <c r="I8" s="10">
        <f t="shared" ref="I8:I14" si="0">SUM(J8:K8)</f>
        <v>54</v>
      </c>
      <c r="J8" s="10">
        <v>44</v>
      </c>
      <c r="K8" s="10">
        <v>10</v>
      </c>
      <c r="L8" s="10">
        <v>6</v>
      </c>
      <c r="M8" s="10">
        <v>2024</v>
      </c>
      <c r="N8" s="10" t="s">
        <v>40</v>
      </c>
      <c r="O8" s="10" t="s">
        <v>41</v>
      </c>
      <c r="P8" s="10" t="s">
        <v>40</v>
      </c>
      <c r="Q8" s="9" t="s">
        <v>40</v>
      </c>
      <c r="R8" s="9" t="s">
        <v>40</v>
      </c>
      <c r="S8" s="9" t="s">
        <v>40</v>
      </c>
      <c r="T8" s="9" t="s">
        <v>42</v>
      </c>
      <c r="U8" s="9" t="s">
        <v>40</v>
      </c>
      <c r="V8" s="10" t="s">
        <v>57</v>
      </c>
      <c r="W8" s="10">
        <v>562</v>
      </c>
      <c r="X8" s="10">
        <v>562</v>
      </c>
      <c r="Y8" s="10" t="s">
        <v>58</v>
      </c>
      <c r="Z8" s="10" t="s">
        <v>59</v>
      </c>
      <c r="AA8" s="10">
        <v>18871406039</v>
      </c>
      <c r="AB8" s="10" t="s">
        <v>41</v>
      </c>
      <c r="AC8" s="10"/>
    </row>
    <row r="9" s="1" customFormat="1" ht="69" customHeight="1" spans="1:29">
      <c r="A9" s="10">
        <v>4</v>
      </c>
      <c r="B9" s="10" t="s">
        <v>60</v>
      </c>
      <c r="C9" s="10" t="s">
        <v>61</v>
      </c>
      <c r="D9" s="10" t="s">
        <v>62</v>
      </c>
      <c r="E9" s="10" t="s">
        <v>63</v>
      </c>
      <c r="F9" s="10" t="s">
        <v>64</v>
      </c>
      <c r="G9" s="10" t="s">
        <v>65</v>
      </c>
      <c r="H9" s="10" t="s">
        <v>66</v>
      </c>
      <c r="I9" s="10">
        <v>120</v>
      </c>
      <c r="J9" s="10">
        <v>100</v>
      </c>
      <c r="K9" s="10">
        <v>20</v>
      </c>
      <c r="L9" s="10">
        <v>0</v>
      </c>
      <c r="M9" s="10">
        <v>2024</v>
      </c>
      <c r="N9" s="10" t="s">
        <v>40</v>
      </c>
      <c r="O9" s="10" t="s">
        <v>41</v>
      </c>
      <c r="P9" s="10" t="s">
        <v>40</v>
      </c>
      <c r="Q9" s="10" t="s">
        <v>40</v>
      </c>
      <c r="R9" s="10" t="s">
        <v>41</v>
      </c>
      <c r="S9" s="10" t="s">
        <v>41</v>
      </c>
      <c r="T9" s="9" t="s">
        <v>67</v>
      </c>
      <c r="U9" s="10" t="s">
        <v>40</v>
      </c>
      <c r="V9" s="10" t="s">
        <v>68</v>
      </c>
      <c r="W9" s="10">
        <v>1310</v>
      </c>
      <c r="X9" s="10">
        <v>100</v>
      </c>
      <c r="Y9" s="10" t="s">
        <v>69</v>
      </c>
      <c r="Z9" s="10" t="s">
        <v>70</v>
      </c>
      <c r="AA9" s="16" t="s">
        <v>71</v>
      </c>
      <c r="AB9" s="10" t="s">
        <v>41</v>
      </c>
      <c r="AC9" s="10"/>
    </row>
    <row r="10" s="4" customFormat="1" ht="40" customHeight="1" spans="1:29">
      <c r="A10" s="10">
        <v>5</v>
      </c>
      <c r="B10" s="10" t="s">
        <v>72</v>
      </c>
      <c r="C10" s="11" t="s">
        <v>35</v>
      </c>
      <c r="D10" s="11" t="s">
        <v>36</v>
      </c>
      <c r="E10" s="11" t="s">
        <v>37</v>
      </c>
      <c r="F10" s="10" t="s">
        <v>73</v>
      </c>
      <c r="G10" s="12"/>
      <c r="H10" s="10" t="s">
        <v>74</v>
      </c>
      <c r="I10" s="10">
        <v>280</v>
      </c>
      <c r="J10" s="10">
        <v>0</v>
      </c>
      <c r="K10" s="10">
        <v>280</v>
      </c>
      <c r="L10" s="10">
        <v>0</v>
      </c>
      <c r="M10" s="10">
        <v>2024</v>
      </c>
      <c r="N10" s="10" t="s">
        <v>40</v>
      </c>
      <c r="O10" s="10" t="s">
        <v>41</v>
      </c>
      <c r="P10" s="10" t="s">
        <v>40</v>
      </c>
      <c r="Q10" s="10" t="s">
        <v>40</v>
      </c>
      <c r="R10" s="10" t="s">
        <v>40</v>
      </c>
      <c r="S10" s="10" t="s">
        <v>40</v>
      </c>
      <c r="T10" s="9" t="s">
        <v>42</v>
      </c>
      <c r="U10" s="10" t="s">
        <v>40</v>
      </c>
      <c r="V10" s="10" t="s">
        <v>75</v>
      </c>
      <c r="W10" s="10">
        <v>2000</v>
      </c>
      <c r="X10" s="10">
        <v>2000</v>
      </c>
      <c r="Y10" s="10" t="s">
        <v>76</v>
      </c>
      <c r="Z10" s="10" t="s">
        <v>77</v>
      </c>
      <c r="AA10" s="10">
        <v>15972528874</v>
      </c>
      <c r="AB10" s="10" t="s">
        <v>41</v>
      </c>
      <c r="AC10" s="10"/>
    </row>
    <row r="11" s="3" customFormat="1" ht="83" customHeight="1" spans="1:29">
      <c r="A11" s="10">
        <v>6</v>
      </c>
      <c r="B11" s="10" t="s">
        <v>78</v>
      </c>
      <c r="C11" s="9" t="s">
        <v>35</v>
      </c>
      <c r="D11" s="9" t="s">
        <v>36</v>
      </c>
      <c r="E11" s="9" t="s">
        <v>37</v>
      </c>
      <c r="F11" s="10" t="s">
        <v>79</v>
      </c>
      <c r="G11" s="10"/>
      <c r="H11" s="10" t="s">
        <v>80</v>
      </c>
      <c r="I11" s="10">
        <v>100</v>
      </c>
      <c r="J11" s="10">
        <v>0</v>
      </c>
      <c r="K11" s="10">
        <v>100</v>
      </c>
      <c r="L11" s="10">
        <v>0</v>
      </c>
      <c r="M11" s="10">
        <v>2024</v>
      </c>
      <c r="N11" s="10" t="s">
        <v>40</v>
      </c>
      <c r="O11" s="10" t="s">
        <v>41</v>
      </c>
      <c r="P11" s="10" t="s">
        <v>40</v>
      </c>
      <c r="Q11" s="9" t="s">
        <v>40</v>
      </c>
      <c r="R11" s="9" t="s">
        <v>40</v>
      </c>
      <c r="S11" s="10" t="s">
        <v>40</v>
      </c>
      <c r="T11" s="9" t="s">
        <v>42</v>
      </c>
      <c r="U11" s="9" t="s">
        <v>41</v>
      </c>
      <c r="V11" s="10" t="s">
        <v>81</v>
      </c>
      <c r="W11" s="10">
        <v>1000</v>
      </c>
      <c r="X11" s="10">
        <v>1000</v>
      </c>
      <c r="Y11" s="10" t="s">
        <v>82</v>
      </c>
      <c r="Z11" s="10" t="s">
        <v>83</v>
      </c>
      <c r="AA11" s="10">
        <v>17707143796</v>
      </c>
      <c r="AB11" s="10" t="s">
        <v>41</v>
      </c>
      <c r="AC11" s="10"/>
    </row>
    <row r="12" s="4" customFormat="1" ht="113" customHeight="1" spans="1:29">
      <c r="A12" s="10">
        <v>7</v>
      </c>
      <c r="B12" s="10" t="s">
        <v>84</v>
      </c>
      <c r="C12" s="10" t="s">
        <v>35</v>
      </c>
      <c r="D12" s="10" t="s">
        <v>85</v>
      </c>
      <c r="E12" s="10" t="s">
        <v>86</v>
      </c>
      <c r="F12" s="10" t="s">
        <v>87</v>
      </c>
      <c r="G12" s="10" t="s">
        <v>88</v>
      </c>
      <c r="H12" s="10" t="s">
        <v>89</v>
      </c>
      <c r="I12" s="10">
        <f t="shared" si="0"/>
        <v>600</v>
      </c>
      <c r="J12" s="10">
        <v>0</v>
      </c>
      <c r="K12" s="10">
        <v>600</v>
      </c>
      <c r="L12" s="10">
        <v>0</v>
      </c>
      <c r="M12" s="10">
        <v>2024</v>
      </c>
      <c r="N12" s="10" t="s">
        <v>40</v>
      </c>
      <c r="O12" s="10" t="s">
        <v>41</v>
      </c>
      <c r="P12" s="10" t="s">
        <v>40</v>
      </c>
      <c r="Q12" s="10" t="s">
        <v>40</v>
      </c>
      <c r="R12" s="9" t="s">
        <v>40</v>
      </c>
      <c r="S12" s="10" t="s">
        <v>40</v>
      </c>
      <c r="T12" s="9" t="s">
        <v>42</v>
      </c>
      <c r="U12" s="10" t="s">
        <v>40</v>
      </c>
      <c r="V12" s="10" t="s">
        <v>90</v>
      </c>
      <c r="W12" s="10">
        <v>2000</v>
      </c>
      <c r="X12" s="10">
        <v>2000</v>
      </c>
      <c r="Y12" s="10" t="s">
        <v>44</v>
      </c>
      <c r="Z12" s="10" t="s">
        <v>91</v>
      </c>
      <c r="AA12" s="10">
        <v>13617148201</v>
      </c>
      <c r="AB12" s="10" t="s">
        <v>41</v>
      </c>
      <c r="AC12" s="10"/>
    </row>
    <row r="13" s="3" customFormat="1" ht="43" customHeight="1" spans="1:29">
      <c r="A13" s="10">
        <v>8</v>
      </c>
      <c r="B13" s="10" t="s">
        <v>92</v>
      </c>
      <c r="C13" s="10" t="s">
        <v>35</v>
      </c>
      <c r="D13" s="10" t="s">
        <v>85</v>
      </c>
      <c r="E13" s="10" t="s">
        <v>86</v>
      </c>
      <c r="F13" s="10" t="s">
        <v>93</v>
      </c>
      <c r="G13" s="10"/>
      <c r="H13" s="10" t="s">
        <v>94</v>
      </c>
      <c r="I13" s="10">
        <f t="shared" si="0"/>
        <v>150</v>
      </c>
      <c r="J13" s="10">
        <v>0</v>
      </c>
      <c r="K13" s="10">
        <v>150</v>
      </c>
      <c r="L13" s="10">
        <v>0</v>
      </c>
      <c r="M13" s="10">
        <v>2024</v>
      </c>
      <c r="N13" s="10" t="s">
        <v>40</v>
      </c>
      <c r="O13" s="10" t="s">
        <v>41</v>
      </c>
      <c r="P13" s="10" t="s">
        <v>40</v>
      </c>
      <c r="Q13" s="10" t="s">
        <v>40</v>
      </c>
      <c r="R13" s="10" t="s">
        <v>40</v>
      </c>
      <c r="S13" s="10" t="s">
        <v>40</v>
      </c>
      <c r="T13" s="9" t="s">
        <v>42</v>
      </c>
      <c r="U13" s="10" t="s">
        <v>40</v>
      </c>
      <c r="V13" s="10" t="s">
        <v>95</v>
      </c>
      <c r="W13" s="10">
        <v>2000</v>
      </c>
      <c r="X13" s="10">
        <v>2000</v>
      </c>
      <c r="Y13" s="10" t="s">
        <v>44</v>
      </c>
      <c r="Z13" s="10" t="s">
        <v>91</v>
      </c>
      <c r="AA13" s="10">
        <v>13617148201</v>
      </c>
      <c r="AB13" s="10" t="s">
        <v>41</v>
      </c>
      <c r="AC13" s="10"/>
    </row>
    <row r="14" s="4" customFormat="1" ht="70" customHeight="1" spans="1:29">
      <c r="A14" s="10">
        <v>9</v>
      </c>
      <c r="B14" s="10" t="s">
        <v>96</v>
      </c>
      <c r="C14" s="11" t="s">
        <v>35</v>
      </c>
      <c r="D14" s="11" t="s">
        <v>36</v>
      </c>
      <c r="E14" s="11" t="s">
        <v>37</v>
      </c>
      <c r="F14" s="10" t="s">
        <v>97</v>
      </c>
      <c r="G14" s="10" t="s">
        <v>98</v>
      </c>
      <c r="H14" s="10" t="s">
        <v>99</v>
      </c>
      <c r="I14" s="10">
        <f t="shared" si="0"/>
        <v>305</v>
      </c>
      <c r="J14" s="10">
        <v>0</v>
      </c>
      <c r="K14" s="10">
        <v>305</v>
      </c>
      <c r="L14" s="10">
        <v>0</v>
      </c>
      <c r="M14" s="10">
        <v>2024</v>
      </c>
      <c r="N14" s="10" t="s">
        <v>40</v>
      </c>
      <c r="O14" s="10" t="s">
        <v>41</v>
      </c>
      <c r="P14" s="10" t="s">
        <v>40</v>
      </c>
      <c r="Q14" s="9" t="s">
        <v>40</v>
      </c>
      <c r="R14" s="9" t="s">
        <v>40</v>
      </c>
      <c r="S14" s="9" t="s">
        <v>40</v>
      </c>
      <c r="T14" s="9" t="s">
        <v>42</v>
      </c>
      <c r="U14" s="9" t="s">
        <v>40</v>
      </c>
      <c r="V14" s="10" t="s">
        <v>100</v>
      </c>
      <c r="W14" s="10">
        <v>2000</v>
      </c>
      <c r="X14" s="10">
        <v>2000</v>
      </c>
      <c r="Y14" s="10" t="s">
        <v>44</v>
      </c>
      <c r="Z14" s="10" t="s">
        <v>101</v>
      </c>
      <c r="AA14" s="10">
        <v>17720292906</v>
      </c>
      <c r="AB14" s="10" t="s">
        <v>41</v>
      </c>
      <c r="AC14" s="10"/>
    </row>
    <row r="15" s="3" customFormat="1" ht="42" customHeight="1" spans="1:29">
      <c r="A15" s="10">
        <v>10</v>
      </c>
      <c r="B15" s="10" t="s">
        <v>102</v>
      </c>
      <c r="C15" s="9" t="s">
        <v>35</v>
      </c>
      <c r="D15" s="9" t="s">
        <v>36</v>
      </c>
      <c r="E15" s="9" t="s">
        <v>37</v>
      </c>
      <c r="F15" s="10" t="s">
        <v>87</v>
      </c>
      <c r="G15" s="10"/>
      <c r="H15" s="10" t="s">
        <v>103</v>
      </c>
      <c r="I15" s="10">
        <v>200</v>
      </c>
      <c r="J15" s="10">
        <v>0</v>
      </c>
      <c r="K15" s="10">
        <v>200</v>
      </c>
      <c r="L15" s="10">
        <v>0</v>
      </c>
      <c r="M15" s="10">
        <v>2024</v>
      </c>
      <c r="N15" s="10" t="s">
        <v>40</v>
      </c>
      <c r="O15" s="10" t="s">
        <v>41</v>
      </c>
      <c r="P15" s="10" t="s">
        <v>40</v>
      </c>
      <c r="Q15" s="9" t="s">
        <v>40</v>
      </c>
      <c r="R15" s="9" t="s">
        <v>40</v>
      </c>
      <c r="S15" s="9" t="s">
        <v>40</v>
      </c>
      <c r="T15" s="9" t="s">
        <v>42</v>
      </c>
      <c r="U15" s="9" t="s">
        <v>40</v>
      </c>
      <c r="V15" s="10" t="s">
        <v>104</v>
      </c>
      <c r="W15" s="10">
        <v>1000</v>
      </c>
      <c r="X15" s="10">
        <v>1000</v>
      </c>
      <c r="Y15" s="10" t="s">
        <v>44</v>
      </c>
      <c r="Z15" s="10" t="s">
        <v>105</v>
      </c>
      <c r="AA15" s="10">
        <v>13797788230</v>
      </c>
      <c r="AB15" s="10" t="s">
        <v>41</v>
      </c>
      <c r="AC15" s="10"/>
    </row>
    <row r="16" s="4" customFormat="1" ht="42" customHeight="1" spans="1:29">
      <c r="A16" s="10">
        <v>11</v>
      </c>
      <c r="B16" s="10" t="s">
        <v>106</v>
      </c>
      <c r="C16" s="10" t="s">
        <v>107</v>
      </c>
      <c r="D16" s="10" t="s">
        <v>108</v>
      </c>
      <c r="E16" s="10" t="s">
        <v>109</v>
      </c>
      <c r="F16" s="10" t="s">
        <v>110</v>
      </c>
      <c r="G16" s="10"/>
      <c r="H16" s="10" t="s">
        <v>111</v>
      </c>
      <c r="I16" s="10">
        <f>SUM(J16:K16)</f>
        <v>11</v>
      </c>
      <c r="J16" s="10">
        <v>0</v>
      </c>
      <c r="K16" s="10">
        <v>11</v>
      </c>
      <c r="L16" s="10">
        <v>0</v>
      </c>
      <c r="M16" s="10">
        <v>2024</v>
      </c>
      <c r="N16" s="10" t="s">
        <v>41</v>
      </c>
      <c r="O16" s="10" t="s">
        <v>40</v>
      </c>
      <c r="P16" s="10" t="s">
        <v>40</v>
      </c>
      <c r="Q16" s="9" t="s">
        <v>40</v>
      </c>
      <c r="R16" s="9" t="s">
        <v>40</v>
      </c>
      <c r="S16" s="9" t="s">
        <v>40</v>
      </c>
      <c r="T16" s="9" t="s">
        <v>86</v>
      </c>
      <c r="U16" s="9" t="s">
        <v>40</v>
      </c>
      <c r="V16" s="10" t="s">
        <v>111</v>
      </c>
      <c r="W16" s="10">
        <v>30</v>
      </c>
      <c r="X16" s="10">
        <v>30</v>
      </c>
      <c r="Y16" s="10" t="s">
        <v>44</v>
      </c>
      <c r="Z16" s="10" t="s">
        <v>112</v>
      </c>
      <c r="AA16" s="10">
        <v>13872086638</v>
      </c>
      <c r="AB16" s="10" t="s">
        <v>41</v>
      </c>
      <c r="AC16" s="10"/>
    </row>
    <row r="17" s="5" customFormat="1" ht="55" customHeight="1" spans="1:29">
      <c r="A17" s="10">
        <v>12</v>
      </c>
      <c r="B17" s="9" t="s">
        <v>113</v>
      </c>
      <c r="C17" s="11" t="s">
        <v>35</v>
      </c>
      <c r="D17" s="11" t="s">
        <v>36</v>
      </c>
      <c r="E17" s="11" t="s">
        <v>37</v>
      </c>
      <c r="F17" s="9" t="s">
        <v>64</v>
      </c>
      <c r="G17" s="9" t="s">
        <v>114</v>
      </c>
      <c r="H17" s="9" t="s">
        <v>115</v>
      </c>
      <c r="I17" s="10">
        <f>SUM(J17:K17)</f>
        <v>80</v>
      </c>
      <c r="J17" s="10">
        <v>0</v>
      </c>
      <c r="K17" s="9">
        <v>80</v>
      </c>
      <c r="L17" s="10">
        <v>0</v>
      </c>
      <c r="M17" s="10">
        <v>2024</v>
      </c>
      <c r="N17" s="10" t="s">
        <v>41</v>
      </c>
      <c r="O17" s="10" t="s">
        <v>41</v>
      </c>
      <c r="P17" s="10" t="s">
        <v>40</v>
      </c>
      <c r="Q17" s="9" t="s">
        <v>40</v>
      </c>
      <c r="R17" s="9" t="s">
        <v>40</v>
      </c>
      <c r="S17" s="9" t="s">
        <v>40</v>
      </c>
      <c r="T17" s="9" t="s">
        <v>42</v>
      </c>
      <c r="U17" s="9" t="s">
        <v>40</v>
      </c>
      <c r="V17" s="9" t="s">
        <v>116</v>
      </c>
      <c r="W17" s="9">
        <v>1000</v>
      </c>
      <c r="X17" s="9">
        <v>1000</v>
      </c>
      <c r="Y17" s="10" t="s">
        <v>44</v>
      </c>
      <c r="Z17" s="10" t="s">
        <v>91</v>
      </c>
      <c r="AA17" s="10">
        <v>13617148201</v>
      </c>
      <c r="AB17" s="10" t="s">
        <v>41</v>
      </c>
      <c r="AC17" s="16"/>
    </row>
    <row r="18" s="5" customFormat="1" ht="45" customHeight="1" spans="1:29">
      <c r="A18" s="10">
        <v>13</v>
      </c>
      <c r="B18" s="9" t="s">
        <v>117</v>
      </c>
      <c r="C18" s="11" t="s">
        <v>35</v>
      </c>
      <c r="D18" s="11" t="s">
        <v>85</v>
      </c>
      <c r="E18" s="11" t="s">
        <v>86</v>
      </c>
      <c r="F18" s="10" t="s">
        <v>118</v>
      </c>
      <c r="G18" s="10"/>
      <c r="H18" s="10" t="s">
        <v>119</v>
      </c>
      <c r="I18" s="9">
        <v>200</v>
      </c>
      <c r="J18" s="9">
        <v>0</v>
      </c>
      <c r="K18" s="14">
        <v>200</v>
      </c>
      <c r="L18" s="9">
        <v>0</v>
      </c>
      <c r="M18" s="10">
        <v>2024</v>
      </c>
      <c r="N18" s="10" t="s">
        <v>40</v>
      </c>
      <c r="O18" s="10" t="s">
        <v>41</v>
      </c>
      <c r="P18" s="10" t="s">
        <v>40</v>
      </c>
      <c r="Q18" s="9" t="s">
        <v>40</v>
      </c>
      <c r="R18" s="9" t="s">
        <v>40</v>
      </c>
      <c r="S18" s="9" t="s">
        <v>40</v>
      </c>
      <c r="T18" s="9" t="s">
        <v>42</v>
      </c>
      <c r="U18" s="9" t="s">
        <v>40</v>
      </c>
      <c r="V18" s="9" t="s">
        <v>120</v>
      </c>
      <c r="W18" s="9">
        <v>200</v>
      </c>
      <c r="X18" s="9">
        <v>200</v>
      </c>
      <c r="Y18" s="10" t="s">
        <v>44</v>
      </c>
      <c r="Z18" s="10" t="s">
        <v>91</v>
      </c>
      <c r="AA18" s="10">
        <v>13617148201</v>
      </c>
      <c r="AB18" s="10" t="s">
        <v>41</v>
      </c>
      <c r="AC18" s="16"/>
    </row>
    <row r="19" s="5" customFormat="1" ht="42" customHeight="1" spans="1:29">
      <c r="A19" s="10">
        <v>14</v>
      </c>
      <c r="B19" s="10" t="s">
        <v>121</v>
      </c>
      <c r="C19" s="11" t="s">
        <v>35</v>
      </c>
      <c r="D19" s="11" t="s">
        <v>85</v>
      </c>
      <c r="E19" s="11" t="s">
        <v>86</v>
      </c>
      <c r="F19" s="9" t="s">
        <v>48</v>
      </c>
      <c r="G19" s="9"/>
      <c r="H19" s="9" t="s">
        <v>122</v>
      </c>
      <c r="I19" s="9">
        <v>1819</v>
      </c>
      <c r="J19" s="9">
        <v>1499</v>
      </c>
      <c r="K19" s="9">
        <v>320</v>
      </c>
      <c r="L19" s="9">
        <v>0</v>
      </c>
      <c r="M19" s="10">
        <v>2024</v>
      </c>
      <c r="N19" s="10" t="s">
        <v>40</v>
      </c>
      <c r="O19" s="10" t="s">
        <v>41</v>
      </c>
      <c r="P19" s="10" t="s">
        <v>40</v>
      </c>
      <c r="Q19" s="9" t="s">
        <v>40</v>
      </c>
      <c r="R19" s="9" t="s">
        <v>41</v>
      </c>
      <c r="S19" s="9" t="s">
        <v>41</v>
      </c>
      <c r="T19" s="9" t="s">
        <v>67</v>
      </c>
      <c r="U19" s="9" t="s">
        <v>40</v>
      </c>
      <c r="V19" s="9" t="s">
        <v>122</v>
      </c>
      <c r="W19" s="9">
        <v>2000</v>
      </c>
      <c r="X19" s="9">
        <v>500</v>
      </c>
      <c r="Y19" s="10" t="s">
        <v>44</v>
      </c>
      <c r="Z19" s="10" t="s">
        <v>123</v>
      </c>
      <c r="AA19" s="9">
        <v>18772262800</v>
      </c>
      <c r="AB19" s="10" t="s">
        <v>41</v>
      </c>
      <c r="AC19" s="16"/>
    </row>
    <row r="20" s="5" customFormat="1" ht="45" customHeight="1" spans="1:29">
      <c r="A20" s="10">
        <v>15</v>
      </c>
      <c r="B20" s="10" t="s">
        <v>124</v>
      </c>
      <c r="C20" s="11" t="s">
        <v>35</v>
      </c>
      <c r="D20" s="11" t="s">
        <v>85</v>
      </c>
      <c r="E20" s="11" t="s">
        <v>86</v>
      </c>
      <c r="F20" s="9" t="s">
        <v>125</v>
      </c>
      <c r="G20" s="9"/>
      <c r="H20" s="9" t="s">
        <v>126</v>
      </c>
      <c r="I20" s="9">
        <v>2200</v>
      </c>
      <c r="J20" s="9">
        <v>2000</v>
      </c>
      <c r="K20" s="9">
        <v>100</v>
      </c>
      <c r="L20" s="9">
        <v>0</v>
      </c>
      <c r="M20" s="10">
        <v>2024</v>
      </c>
      <c r="N20" s="10" t="s">
        <v>40</v>
      </c>
      <c r="O20" s="10" t="s">
        <v>41</v>
      </c>
      <c r="P20" s="10" t="s">
        <v>40</v>
      </c>
      <c r="Q20" s="9" t="s">
        <v>40</v>
      </c>
      <c r="R20" s="9" t="s">
        <v>40</v>
      </c>
      <c r="S20" s="9" t="s">
        <v>40</v>
      </c>
      <c r="T20" s="9" t="s">
        <v>42</v>
      </c>
      <c r="U20" s="9" t="s">
        <v>40</v>
      </c>
      <c r="V20" s="9" t="s">
        <v>126</v>
      </c>
      <c r="W20" s="9">
        <v>5000</v>
      </c>
      <c r="X20" s="9">
        <v>2000</v>
      </c>
      <c r="Y20" s="10" t="s">
        <v>44</v>
      </c>
      <c r="Z20" s="10" t="s">
        <v>91</v>
      </c>
      <c r="AA20" s="10">
        <v>13617148201</v>
      </c>
      <c r="AB20" s="10" t="s">
        <v>41</v>
      </c>
      <c r="AC20" s="16"/>
    </row>
    <row r="21" s="5" customFormat="1" ht="55" customHeight="1" spans="1:29">
      <c r="A21" s="10">
        <v>16</v>
      </c>
      <c r="B21" s="9" t="s">
        <v>127</v>
      </c>
      <c r="C21" s="9" t="s">
        <v>61</v>
      </c>
      <c r="D21" s="9" t="s">
        <v>128</v>
      </c>
      <c r="E21" s="9" t="s">
        <v>129</v>
      </c>
      <c r="F21" s="9" t="s">
        <v>130</v>
      </c>
      <c r="G21" s="9"/>
      <c r="H21" s="9" t="s">
        <v>131</v>
      </c>
      <c r="I21" s="9">
        <v>45</v>
      </c>
      <c r="J21" s="15">
        <v>0</v>
      </c>
      <c r="K21" s="9">
        <v>45</v>
      </c>
      <c r="L21" s="9">
        <v>0</v>
      </c>
      <c r="M21" s="10">
        <v>2024</v>
      </c>
      <c r="N21" s="9" t="s">
        <v>41</v>
      </c>
      <c r="O21" s="9" t="s">
        <v>40</v>
      </c>
      <c r="P21" s="9" t="s">
        <v>40</v>
      </c>
      <c r="Q21" s="9" t="s">
        <v>40</v>
      </c>
      <c r="R21" s="9" t="s">
        <v>40</v>
      </c>
      <c r="S21" s="9" t="s">
        <v>40</v>
      </c>
      <c r="T21" s="9" t="s">
        <v>67</v>
      </c>
      <c r="U21" s="9" t="s">
        <v>40</v>
      </c>
      <c r="V21" s="19" t="s">
        <v>132</v>
      </c>
      <c r="W21" s="9"/>
      <c r="X21" s="9"/>
      <c r="Y21" s="9" t="s">
        <v>133</v>
      </c>
      <c r="Z21" s="9" t="s">
        <v>134</v>
      </c>
      <c r="AA21" s="10"/>
      <c r="AB21" s="10" t="s">
        <v>41</v>
      </c>
      <c r="AC21" s="16"/>
    </row>
    <row r="22" s="5" customFormat="1" ht="49" customHeight="1" spans="1:29">
      <c r="A22" s="10">
        <v>17</v>
      </c>
      <c r="B22" s="9" t="s">
        <v>135</v>
      </c>
      <c r="C22" s="13" t="s">
        <v>86</v>
      </c>
      <c r="D22" s="13" t="s">
        <v>86</v>
      </c>
      <c r="E22" s="13" t="s">
        <v>86</v>
      </c>
      <c r="F22" s="9" t="s">
        <v>130</v>
      </c>
      <c r="G22" s="9"/>
      <c r="H22" s="9" t="s">
        <v>136</v>
      </c>
      <c r="I22" s="9">
        <v>50</v>
      </c>
      <c r="J22" s="16">
        <v>0</v>
      </c>
      <c r="K22" s="9">
        <v>50</v>
      </c>
      <c r="L22" s="9">
        <v>0</v>
      </c>
      <c r="M22" s="10">
        <v>2024</v>
      </c>
      <c r="N22" s="13" t="s">
        <v>40</v>
      </c>
      <c r="O22" s="13" t="s">
        <v>41</v>
      </c>
      <c r="P22" s="13" t="s">
        <v>40</v>
      </c>
      <c r="Q22" s="13" t="s">
        <v>40</v>
      </c>
      <c r="R22" s="13" t="s">
        <v>40</v>
      </c>
      <c r="S22" s="13" t="s">
        <v>40</v>
      </c>
      <c r="T22" s="13" t="s">
        <v>86</v>
      </c>
      <c r="U22" s="13" t="s">
        <v>40</v>
      </c>
      <c r="V22" s="13" t="s">
        <v>137</v>
      </c>
      <c r="W22" s="9"/>
      <c r="X22" s="9"/>
      <c r="Y22" s="9" t="s">
        <v>44</v>
      </c>
      <c r="Z22" s="9" t="s">
        <v>138</v>
      </c>
      <c r="AA22" s="10"/>
      <c r="AB22" s="10" t="s">
        <v>41</v>
      </c>
      <c r="AC22" s="16"/>
    </row>
    <row r="23" s="5" customFormat="1" ht="52" customHeight="1" spans="1:29">
      <c r="A23" s="10">
        <v>18</v>
      </c>
      <c r="B23" s="9" t="s">
        <v>139</v>
      </c>
      <c r="C23" s="9" t="s">
        <v>107</v>
      </c>
      <c r="D23" s="9" t="s">
        <v>140</v>
      </c>
      <c r="E23" s="9" t="s">
        <v>86</v>
      </c>
      <c r="F23" s="9" t="s">
        <v>141</v>
      </c>
      <c r="G23" s="9"/>
      <c r="H23" s="9" t="s">
        <v>142</v>
      </c>
      <c r="I23" s="9">
        <v>93</v>
      </c>
      <c r="J23" s="16">
        <v>0</v>
      </c>
      <c r="K23" s="9">
        <v>93</v>
      </c>
      <c r="L23" s="9">
        <v>0</v>
      </c>
      <c r="M23" s="10">
        <v>2024</v>
      </c>
      <c r="N23" s="9" t="s">
        <v>41</v>
      </c>
      <c r="O23" s="9" t="s">
        <v>40</v>
      </c>
      <c r="P23" s="9" t="s">
        <v>40</v>
      </c>
      <c r="Q23" s="9" t="s">
        <v>40</v>
      </c>
      <c r="R23" s="9" t="s">
        <v>40</v>
      </c>
      <c r="S23" s="9" t="s">
        <v>40</v>
      </c>
      <c r="T23" s="13" t="s">
        <v>86</v>
      </c>
      <c r="U23" s="9" t="s">
        <v>40</v>
      </c>
      <c r="V23" s="19" t="s">
        <v>143</v>
      </c>
      <c r="W23" s="9"/>
      <c r="X23" s="9"/>
      <c r="Y23" s="9" t="s">
        <v>44</v>
      </c>
      <c r="Z23" s="9" t="s">
        <v>144</v>
      </c>
      <c r="AA23" s="10"/>
      <c r="AB23" s="10" t="s">
        <v>41</v>
      </c>
      <c r="AC23" s="16"/>
    </row>
    <row r="24" s="5" customFormat="1" ht="64" customHeight="1" spans="1:29">
      <c r="A24" s="10">
        <v>19</v>
      </c>
      <c r="B24" s="9" t="s">
        <v>145</v>
      </c>
      <c r="C24" s="9" t="s">
        <v>61</v>
      </c>
      <c r="D24" s="9" t="s">
        <v>146</v>
      </c>
      <c r="E24" s="9" t="s">
        <v>147</v>
      </c>
      <c r="F24" s="9" t="s">
        <v>148</v>
      </c>
      <c r="G24" s="9"/>
      <c r="H24" s="9" t="s">
        <v>149</v>
      </c>
      <c r="I24" s="9">
        <v>12</v>
      </c>
      <c r="J24" s="16">
        <v>0</v>
      </c>
      <c r="K24" s="9">
        <v>12</v>
      </c>
      <c r="L24" s="9">
        <v>0</v>
      </c>
      <c r="M24" s="10">
        <v>2024</v>
      </c>
      <c r="N24" s="9" t="s">
        <v>41</v>
      </c>
      <c r="O24" s="9" t="s">
        <v>40</v>
      </c>
      <c r="P24" s="9" t="s">
        <v>40</v>
      </c>
      <c r="Q24" s="9" t="s">
        <v>40</v>
      </c>
      <c r="R24" s="9" t="s">
        <v>40</v>
      </c>
      <c r="S24" s="9" t="s">
        <v>40</v>
      </c>
      <c r="T24" s="13" t="s">
        <v>86</v>
      </c>
      <c r="U24" s="9" t="s">
        <v>40</v>
      </c>
      <c r="V24" s="19" t="s">
        <v>150</v>
      </c>
      <c r="W24" s="9"/>
      <c r="X24" s="9"/>
      <c r="Y24" s="9" t="s">
        <v>44</v>
      </c>
      <c r="Z24" s="9" t="s">
        <v>144</v>
      </c>
      <c r="AA24" s="10"/>
      <c r="AB24" s="10" t="s">
        <v>41</v>
      </c>
      <c r="AC24" s="16"/>
    </row>
    <row r="25" s="5" customFormat="1" ht="59" customHeight="1" spans="1:29">
      <c r="A25" s="10">
        <v>20</v>
      </c>
      <c r="B25" s="9" t="s">
        <v>151</v>
      </c>
      <c r="C25" s="9" t="s">
        <v>107</v>
      </c>
      <c r="D25" s="9" t="s">
        <v>140</v>
      </c>
      <c r="E25" s="9" t="s">
        <v>152</v>
      </c>
      <c r="F25" s="9" t="s">
        <v>148</v>
      </c>
      <c r="G25" s="9"/>
      <c r="H25" s="9" t="s">
        <v>153</v>
      </c>
      <c r="I25" s="9">
        <v>120</v>
      </c>
      <c r="J25" s="16">
        <v>0</v>
      </c>
      <c r="K25" s="9">
        <v>120</v>
      </c>
      <c r="L25" s="9">
        <v>0</v>
      </c>
      <c r="M25" s="10">
        <v>2024</v>
      </c>
      <c r="N25" s="9" t="s">
        <v>41</v>
      </c>
      <c r="O25" s="9" t="s">
        <v>40</v>
      </c>
      <c r="P25" s="9" t="s">
        <v>40</v>
      </c>
      <c r="Q25" s="9" t="s">
        <v>40</v>
      </c>
      <c r="R25" s="9" t="s">
        <v>40</v>
      </c>
      <c r="S25" s="9" t="s">
        <v>40</v>
      </c>
      <c r="T25" s="13" t="s">
        <v>86</v>
      </c>
      <c r="U25" s="9" t="s">
        <v>40</v>
      </c>
      <c r="V25" s="19" t="s">
        <v>154</v>
      </c>
      <c r="W25" s="9"/>
      <c r="X25" s="9"/>
      <c r="Y25" s="9" t="s">
        <v>44</v>
      </c>
      <c r="Z25" s="9" t="s">
        <v>144</v>
      </c>
      <c r="AA25" s="10"/>
      <c r="AB25" s="10" t="s">
        <v>41</v>
      </c>
      <c r="AC25" s="16"/>
    </row>
    <row r="26" s="5" customFormat="1" ht="49" customHeight="1" spans="1:29">
      <c r="A26" s="10">
        <v>21</v>
      </c>
      <c r="B26" s="9" t="s">
        <v>155</v>
      </c>
      <c r="C26" s="9" t="s">
        <v>86</v>
      </c>
      <c r="D26" s="9" t="s">
        <v>86</v>
      </c>
      <c r="E26" s="9" t="s">
        <v>86</v>
      </c>
      <c r="F26" s="9" t="s">
        <v>156</v>
      </c>
      <c r="G26" s="9"/>
      <c r="H26" s="9" t="s">
        <v>157</v>
      </c>
      <c r="I26" s="9">
        <v>30</v>
      </c>
      <c r="J26" s="16">
        <v>0</v>
      </c>
      <c r="K26" s="9">
        <v>30</v>
      </c>
      <c r="L26" s="9">
        <v>0</v>
      </c>
      <c r="M26" s="10">
        <v>2024</v>
      </c>
      <c r="N26" s="9" t="s">
        <v>41</v>
      </c>
      <c r="O26" s="9" t="s">
        <v>40</v>
      </c>
      <c r="P26" s="9" t="s">
        <v>40</v>
      </c>
      <c r="Q26" s="9" t="s">
        <v>40</v>
      </c>
      <c r="R26" s="9" t="s">
        <v>40</v>
      </c>
      <c r="S26" s="9" t="s">
        <v>40</v>
      </c>
      <c r="T26" s="9" t="s">
        <v>67</v>
      </c>
      <c r="U26" s="9" t="s">
        <v>40</v>
      </c>
      <c r="V26" s="19" t="s">
        <v>158</v>
      </c>
      <c r="W26" s="9"/>
      <c r="X26" s="9"/>
      <c r="Y26" s="9" t="s">
        <v>159</v>
      </c>
      <c r="Z26" s="9" t="s">
        <v>160</v>
      </c>
      <c r="AA26" s="10"/>
      <c r="AB26" s="10" t="s">
        <v>41</v>
      </c>
      <c r="AC26" s="16"/>
    </row>
    <row r="27" s="2" customFormat="1" ht="28" customHeight="1" spans="1:29">
      <c r="A27" s="9" t="s">
        <v>161</v>
      </c>
      <c r="B27" s="9"/>
      <c r="C27" s="9"/>
      <c r="D27" s="9"/>
      <c r="E27" s="9"/>
      <c r="F27" s="9"/>
      <c r="G27" s="9"/>
      <c r="H27" s="9"/>
      <c r="I27" s="9">
        <f t="shared" ref="I27:L27" si="1">SUM(I6:I26)</f>
        <v>10189</v>
      </c>
      <c r="J27" s="9">
        <f t="shared" si="1"/>
        <v>5003</v>
      </c>
      <c r="K27" s="9">
        <f t="shared" si="1"/>
        <v>5086</v>
      </c>
      <c r="L27" s="9">
        <f t="shared" si="1"/>
        <v>6</v>
      </c>
      <c r="M27" s="9"/>
      <c r="N27" s="9"/>
      <c r="O27" s="9"/>
      <c r="P27" s="9"/>
      <c r="Q27" s="9"/>
      <c r="R27" s="9"/>
      <c r="S27" s="9"/>
      <c r="T27" s="9"/>
      <c r="U27" s="9"/>
      <c r="V27" s="9"/>
      <c r="W27" s="9"/>
      <c r="X27" s="9"/>
      <c r="Y27" s="9"/>
      <c r="Z27" s="9"/>
      <c r="AA27" s="9"/>
      <c r="AB27" s="16"/>
      <c r="AC27" s="16"/>
    </row>
  </sheetData>
  <mergeCells count="28">
    <mergeCell ref="A2:AC2"/>
    <mergeCell ref="A3:AC3"/>
    <mergeCell ref="F4:G4"/>
    <mergeCell ref="J4:L4"/>
    <mergeCell ref="N4:O4"/>
    <mergeCell ref="A27:H27"/>
    <mergeCell ref="A4:A5"/>
    <mergeCell ref="B4:B5"/>
    <mergeCell ref="C4:C5"/>
    <mergeCell ref="D4:D5"/>
    <mergeCell ref="E4:E5"/>
    <mergeCell ref="H4:H5"/>
    <mergeCell ref="I4:I5"/>
    <mergeCell ref="M4:M5"/>
    <mergeCell ref="P4:P5"/>
    <mergeCell ref="Q4:Q5"/>
    <mergeCell ref="R4:R5"/>
    <mergeCell ref="S4:S5"/>
    <mergeCell ref="T4:T5"/>
    <mergeCell ref="U4:U5"/>
    <mergeCell ref="V4:V5"/>
    <mergeCell ref="W4:W5"/>
    <mergeCell ref="X4:X5"/>
    <mergeCell ref="Y4:Y5"/>
    <mergeCell ref="Z4:Z5"/>
    <mergeCell ref="AA4:AA5"/>
    <mergeCell ref="AB4:AB5"/>
    <mergeCell ref="AC4:AC5"/>
  </mergeCells>
  <dataValidations count="1">
    <dataValidation allowBlank="1" showInputMessage="1" showErrorMessage="1" sqref="C6:C8 C10:C11 C14:C15 C17:C20"/>
  </dataValidations>
  <pageMargins left="0.75" right="0.75" top="1" bottom="1" header="0.5" footer="0.5"/>
  <pageSetup paperSize="9" scale="35"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她</cp:lastModifiedBy>
  <dcterms:created xsi:type="dcterms:W3CDTF">2024-10-14T09:06:00Z</dcterms:created>
  <dcterms:modified xsi:type="dcterms:W3CDTF">2024-10-16T01:32:00Z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393EDFE3765B4E57AF4ADB48A510BC65_11</vt:lpwstr>
  </property>
  <property fmtid="{D5CDD505-2E9C-101B-9397-08002B2CF9AE}" pid="3" name="KSOProductBuildVer">
    <vt:lpwstr>2052-12.1.0.18276</vt:lpwstr>
  </property>
</Properties>
</file>