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<sst xmlns="http://schemas.openxmlformats.org/spreadsheetml/2006/main" count="197" uniqueCount="111">
  <si>
    <t>2022年开发区·铁山区第一批市级衔接推进乡村振兴补助资金项目安排计划表</t>
  </si>
  <si>
    <t>序号</t>
  </si>
  <si>
    <t>项目类别</t>
  </si>
  <si>
    <t>项目名称</t>
  </si>
  <si>
    <t>项目实施
地点</t>
  </si>
  <si>
    <t>项目性质</t>
  </si>
  <si>
    <t>项目内容</t>
  </si>
  <si>
    <t>资金规模（万元）</t>
  </si>
  <si>
    <t>绩效目标</t>
  </si>
  <si>
    <t>备注</t>
  </si>
  <si>
    <t>投资
总额</t>
  </si>
  <si>
    <t>衔接资金总额</t>
  </si>
  <si>
    <t>其中：市级衔接资金</t>
  </si>
  <si>
    <t>其他资金</t>
  </si>
  <si>
    <t>产业发展</t>
  </si>
  <si>
    <t>白茶产业园建设；香椿基地项目</t>
  </si>
  <si>
    <t>八祥村</t>
  </si>
  <si>
    <t>续建</t>
  </si>
  <si>
    <t>白茶补苗及产业配置；香椿基地项目香椿30亩</t>
  </si>
  <si>
    <t>加强白茶后续管理，发展香椿产业脱贫人口受益176户</t>
  </si>
  <si>
    <t>市领导挂点村</t>
  </si>
  <si>
    <t>香椿基地管护项目</t>
  </si>
  <si>
    <t>枫树村</t>
  </si>
  <si>
    <t>新建</t>
  </si>
  <si>
    <t>香椿基地后续管理及相关建设</t>
  </si>
  <si>
    <t>发展香椿产业环境，脱贫人口受益68户</t>
  </si>
  <si>
    <t>光伏发电及柑橘基地项目</t>
  </si>
  <si>
    <t>港东村</t>
  </si>
  <si>
    <t>光伏发电站建设200KW；柑橘基地日常维护，产业路建设1500米</t>
  </si>
  <si>
    <t>村集体收益7.5万元；发展杂柑产业，提高村集体经济收入</t>
  </si>
  <si>
    <t>福柑基地项目</t>
  </si>
  <si>
    <t>陈宝村</t>
  </si>
  <si>
    <t>50亩福柑基地后续管理及维护</t>
  </si>
  <si>
    <t>发展杂柑产业，提高村集体经济收入，脱贫人口受益35户</t>
  </si>
  <si>
    <t>杂柑基地管护项目</t>
  </si>
  <si>
    <t>上堰村</t>
  </si>
  <si>
    <t>杂柑种植配置及维护管理</t>
  </si>
  <si>
    <t>油茶基地管护及村集体教育基地种植项目</t>
  </si>
  <si>
    <t>下刘村</t>
  </si>
  <si>
    <t>油茶产业项目，3.4.5.9组400亩油茶基地后续管理；黄石市青少年学生劳动教育实践规范化种植教育基地</t>
  </si>
  <si>
    <t>加强油茶后续管理，脱贫人口受益62户；加强青少年劳动教育学习</t>
  </si>
  <si>
    <t>中药材种植</t>
  </si>
  <si>
    <t>双堍村</t>
  </si>
  <si>
    <t>种植黄精和吴茱萸，面积200亩。</t>
  </si>
  <si>
    <t>带动就业50人，年收益12万。</t>
  </si>
  <si>
    <t>茶叶种植</t>
  </si>
  <si>
    <t>碧湖村</t>
  </si>
  <si>
    <t>自建自营</t>
  </si>
  <si>
    <t>40亩荒山种植茶叶。</t>
  </si>
  <si>
    <t>带动劳动力20人，年产值25万元。</t>
  </si>
  <si>
    <t>生态草坪基地</t>
  </si>
  <si>
    <t>世英村</t>
  </si>
  <si>
    <t>土地流转300亩进行草坪种植</t>
  </si>
  <si>
    <t>发展村集体产业、年增加村集体收入20余万元、带动就业岗位余5个</t>
  </si>
  <si>
    <t>基础设施</t>
  </si>
  <si>
    <t>金寨村水塘清淤、炕护坡项目</t>
  </si>
  <si>
    <t>金寨村</t>
  </si>
  <si>
    <t>金寨小学门口的炕护坡、栏杆；金寨村古民居周边环境整治项目</t>
  </si>
  <si>
    <t>村民环境面貌改善</t>
  </si>
  <si>
    <t>市领导挂点村、脱贫村市政府“十件民生实事”项目</t>
  </si>
  <si>
    <t>乡村整治项目</t>
  </si>
  <si>
    <t>八二组（细湾）乡村整治</t>
  </si>
  <si>
    <t>脱贫村市政府“十件民生实事”项目</t>
  </si>
  <si>
    <t>公厕修建项目</t>
  </si>
  <si>
    <t>八祥村公厕修建</t>
  </si>
  <si>
    <t>村庄环境整治项目</t>
  </si>
  <si>
    <t>枫树村村庄整治</t>
  </si>
  <si>
    <t>主干道加宽项目</t>
  </si>
  <si>
    <t>坎下村</t>
  </si>
  <si>
    <t>坎下村主干道加宽</t>
  </si>
  <si>
    <t>改善村民交通环境</t>
  </si>
  <si>
    <t>水塘修建项目</t>
  </si>
  <si>
    <t>莲花村</t>
  </si>
  <si>
    <t>莲花村五个湾组水塘修建项目</t>
  </si>
  <si>
    <t>后裔湾水塘修建项目</t>
  </si>
  <si>
    <t>长林村</t>
  </si>
  <si>
    <t>长林村后裔湾水塘改造、门口塘改造项目</t>
  </si>
  <si>
    <t>长林村人居改造及正屋门口周边环境提升项目</t>
  </si>
  <si>
    <t>村4组桥头至高速口段护砌建设项目</t>
  </si>
  <si>
    <t>洪桥村</t>
  </si>
  <si>
    <t>改扩建</t>
  </si>
  <si>
    <t>从洪桥村4组桥头至高速口段600米护砌</t>
  </si>
  <si>
    <t>保障产业基地及农田灌溉。</t>
  </si>
  <si>
    <t>张程恼抗旱站修复</t>
  </si>
  <si>
    <t>樟铺村</t>
  </si>
  <si>
    <t>张程恼抗旱站（抗旱沟渠延伸1600米，水管60#及u型槽60#进行修复）。</t>
  </si>
  <si>
    <t>方便基地产业灌溉，助力产业发展。</t>
  </si>
  <si>
    <t>柯家晚水库出水口抗旱排洪沟渠进行修复</t>
  </si>
  <si>
    <t>柯家晚水库出水口抗旱排洪沟渠进行修复（沟渠高1.2米，上宽3米底宽1.5米，用水泥板进行修筑）全长500米。</t>
  </si>
  <si>
    <t>满足全体村民农田灌溉，便于村民生活用水，方便基地产业有效灌溉，汛情期间能起到排洪作用，增加村民收入，预防自然灾害。</t>
  </si>
  <si>
    <t>乐家垴道路硬化</t>
  </si>
  <si>
    <t>筠岭村</t>
  </si>
  <si>
    <t>部分湾组道路硬化宽3.5米，长350米</t>
  </si>
  <si>
    <t>方便群众出行。</t>
  </si>
  <si>
    <t>筠岭村沟渠建设</t>
  </si>
  <si>
    <t>新建沟渠700米（高度0.8米，宽1米）</t>
  </si>
  <si>
    <t>防止汛期洪水灾害和抗旱作用。</t>
  </si>
  <si>
    <t>卜地钟港进行维护、修砌</t>
  </si>
  <si>
    <t>对卜地钟港进行维护、修砌，为产业灌溉及周边住房安全提供保障。</t>
  </si>
  <si>
    <t>方便基地产业灌溉，确保周边房屋汛期安全。</t>
  </si>
  <si>
    <t>湾组村庄环境整治、卫生提升等项目</t>
  </si>
  <si>
    <t>农村雨水排水管；湾组村庄环境整治、卫生提升及相关配套</t>
  </si>
  <si>
    <t>村集体环境面貌改善</t>
  </si>
  <si>
    <t>水果种植</t>
  </si>
  <si>
    <t>德夫村</t>
  </si>
  <si>
    <t>新种植20亩杂柑</t>
  </si>
  <si>
    <t>带动脱贫户、监测户务工，提高农业生产效益。</t>
  </si>
  <si>
    <t>市老促奖补项目</t>
  </si>
  <si>
    <t>园区水渠改造</t>
  </si>
  <si>
    <t>水渠砌坡修建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</si>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</sst>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4"/>
      <color theme="1"/>
      <name val="方正大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1" fillId="16" borderId="1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" fillId="0" borderId="5" xfId="47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F14" sqref="F14"/>
    </sheetView>
  </sheetViews>
  <sheetFormatPr defaultColWidth="9" defaultRowHeight="13.5"/>
  <cols>
    <col min="1" max="2" width="9" style="1"/>
    <col min="3" max="3" width="20.5" style="1" customWidth="1"/>
    <col min="4" max="4" width="16.25" style="1" customWidth="1"/>
    <col min="5" max="5" width="9" style="1"/>
    <col min="6" max="6" width="31.875" style="1" customWidth="1"/>
    <col min="7" max="7" width="7" style="1" customWidth="1"/>
    <col min="8" max="8" width="10.5" style="1" customWidth="1"/>
    <col min="9" max="10" width="11.375" style="1" customWidth="1"/>
    <col min="11" max="11" width="21.125" style="1" customWidth="1"/>
    <col min="12" max="12" width="14.375" style="1" customWidth="1"/>
    <col min="13" max="16384" width="9" style="1"/>
  </cols>
  <sheetData>
    <row r="1" s="1" customFormat="1" ht="4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1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5"/>
      <c r="J2" s="26"/>
      <c r="K2" s="3" t="s">
        <v>8</v>
      </c>
      <c r="L2" s="3" t="s">
        <v>9</v>
      </c>
    </row>
    <row r="3" s="1" customFormat="1" ht="15" customHeight="1" spans="1:12">
      <c r="A3" s="6"/>
      <c r="B3" s="6"/>
      <c r="C3" s="6"/>
      <c r="D3" s="6"/>
      <c r="E3" s="6"/>
      <c r="F3" s="6"/>
      <c r="G3" s="7" t="s">
        <v>10</v>
      </c>
      <c r="H3" s="8" t="s">
        <v>11</v>
      </c>
      <c r="I3" s="27"/>
      <c r="J3" s="28"/>
      <c r="K3" s="6"/>
      <c r="L3" s="6"/>
    </row>
    <row r="4" s="1" customFormat="1" ht="33" customHeight="1" spans="1:12">
      <c r="A4" s="9"/>
      <c r="B4" s="9"/>
      <c r="C4" s="9"/>
      <c r="D4" s="9"/>
      <c r="E4" s="9"/>
      <c r="F4" s="9"/>
      <c r="G4" s="7"/>
      <c r="H4" s="10"/>
      <c r="I4" s="28" t="s">
        <v>12</v>
      </c>
      <c r="J4" s="28" t="s">
        <v>13</v>
      </c>
      <c r="K4" s="9"/>
      <c r="L4" s="9"/>
    </row>
    <row r="5" s="1" customFormat="1" ht="45" customHeight="1" spans="1:12">
      <c r="A5" s="11"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>
        <v>30</v>
      </c>
      <c r="H5" s="13">
        <v>20</v>
      </c>
      <c r="I5" s="29">
        <v>20</v>
      </c>
      <c r="J5" s="12">
        <v>0</v>
      </c>
      <c r="K5" s="12" t="s">
        <v>19</v>
      </c>
      <c r="L5" s="12" t="s">
        <v>20</v>
      </c>
    </row>
    <row r="6" s="1" customFormat="1" ht="45" customHeight="1" spans="1:12">
      <c r="A6" s="11">
        <v>2</v>
      </c>
      <c r="B6" s="12" t="s">
        <v>14</v>
      </c>
      <c r="C6" s="12" t="s">
        <v>21</v>
      </c>
      <c r="D6" s="12" t="s">
        <v>22</v>
      </c>
      <c r="E6" s="12" t="s">
        <v>23</v>
      </c>
      <c r="F6" s="12" t="s">
        <v>24</v>
      </c>
      <c r="G6" s="12">
        <v>20</v>
      </c>
      <c r="H6" s="13">
        <f t="shared" ref="H6:H9" si="0">I6+J6</f>
        <v>20</v>
      </c>
      <c r="I6" s="12">
        <v>20</v>
      </c>
      <c r="J6" s="12">
        <v>0</v>
      </c>
      <c r="K6" s="12" t="s">
        <v>25</v>
      </c>
      <c r="L6" s="12" t="s">
        <v>20</v>
      </c>
    </row>
    <row r="7" s="1" customFormat="1" ht="45" customHeight="1" spans="1:12">
      <c r="A7" s="11">
        <v>3</v>
      </c>
      <c r="B7" s="12" t="s">
        <v>14</v>
      </c>
      <c r="C7" s="12" t="s">
        <v>26</v>
      </c>
      <c r="D7" s="12" t="s">
        <v>27</v>
      </c>
      <c r="E7" s="12" t="s">
        <v>17</v>
      </c>
      <c r="F7" s="12" t="s">
        <v>28</v>
      </c>
      <c r="G7" s="12">
        <v>90</v>
      </c>
      <c r="H7" s="13">
        <v>30</v>
      </c>
      <c r="I7" s="12">
        <v>20</v>
      </c>
      <c r="J7" s="12">
        <v>10</v>
      </c>
      <c r="K7" s="12" t="s">
        <v>29</v>
      </c>
      <c r="L7" s="12" t="s">
        <v>20</v>
      </c>
    </row>
    <row r="8" s="1" customFormat="1" ht="45" customHeight="1" spans="1:12">
      <c r="A8" s="11">
        <v>4</v>
      </c>
      <c r="B8" s="12" t="s">
        <v>14</v>
      </c>
      <c r="C8" s="12" t="s">
        <v>30</v>
      </c>
      <c r="D8" s="12" t="s">
        <v>31</v>
      </c>
      <c r="E8" s="12" t="s">
        <v>17</v>
      </c>
      <c r="F8" s="12" t="s">
        <v>32</v>
      </c>
      <c r="G8" s="12">
        <v>20</v>
      </c>
      <c r="H8" s="13">
        <f t="shared" si="0"/>
        <v>20</v>
      </c>
      <c r="I8" s="12">
        <v>20</v>
      </c>
      <c r="J8" s="12">
        <v>0</v>
      </c>
      <c r="K8" s="12" t="s">
        <v>33</v>
      </c>
      <c r="L8" s="12" t="s">
        <v>20</v>
      </c>
    </row>
    <row r="9" s="1" customFormat="1" ht="45" customHeight="1" spans="1:12">
      <c r="A9" s="11">
        <v>5</v>
      </c>
      <c r="B9" s="12" t="s">
        <v>14</v>
      </c>
      <c r="C9" s="12" t="s">
        <v>34</v>
      </c>
      <c r="D9" s="12" t="s">
        <v>35</v>
      </c>
      <c r="E9" s="12" t="s">
        <v>17</v>
      </c>
      <c r="F9" s="12" t="s">
        <v>36</v>
      </c>
      <c r="G9" s="12">
        <v>20</v>
      </c>
      <c r="H9" s="13">
        <f t="shared" si="0"/>
        <v>20</v>
      </c>
      <c r="I9" s="12">
        <v>20</v>
      </c>
      <c r="J9" s="12">
        <v>0</v>
      </c>
      <c r="K9" s="12" t="s">
        <v>33</v>
      </c>
      <c r="L9" s="12" t="s">
        <v>20</v>
      </c>
    </row>
    <row r="10" s="1" customFormat="1" ht="60" customHeight="1" spans="1:12">
      <c r="A10" s="11">
        <v>6</v>
      </c>
      <c r="B10" s="12" t="s">
        <v>14</v>
      </c>
      <c r="C10" s="12" t="s">
        <v>37</v>
      </c>
      <c r="D10" s="12" t="s">
        <v>38</v>
      </c>
      <c r="E10" s="12" t="s">
        <v>17</v>
      </c>
      <c r="F10" s="12" t="s">
        <v>39</v>
      </c>
      <c r="G10" s="12">
        <v>50</v>
      </c>
      <c r="H10" s="13">
        <v>40</v>
      </c>
      <c r="I10" s="12">
        <v>20</v>
      </c>
      <c r="J10" s="12">
        <v>20</v>
      </c>
      <c r="K10" s="12" t="s">
        <v>40</v>
      </c>
      <c r="L10" s="12" t="s">
        <v>20</v>
      </c>
    </row>
    <row r="11" s="1" customFormat="1" ht="45" customHeight="1" spans="1:12">
      <c r="A11" s="11">
        <v>7</v>
      </c>
      <c r="B11" s="12" t="s">
        <v>14</v>
      </c>
      <c r="C11" s="14" t="s">
        <v>41</v>
      </c>
      <c r="D11" s="12" t="s">
        <v>42</v>
      </c>
      <c r="E11" s="11" t="s">
        <v>23</v>
      </c>
      <c r="F11" s="12" t="s">
        <v>43</v>
      </c>
      <c r="G11" s="11">
        <v>30</v>
      </c>
      <c r="H11" s="13">
        <v>30</v>
      </c>
      <c r="I11" s="11">
        <v>20</v>
      </c>
      <c r="J11" s="11">
        <v>10</v>
      </c>
      <c r="K11" s="12" t="s">
        <v>44</v>
      </c>
      <c r="L11" s="12" t="s">
        <v>20</v>
      </c>
    </row>
    <row r="12" s="1" customFormat="1" ht="45" customHeight="1" spans="1:12">
      <c r="A12" s="11">
        <v>8</v>
      </c>
      <c r="B12" s="12" t="s">
        <v>14</v>
      </c>
      <c r="C12" s="12" t="s">
        <v>45</v>
      </c>
      <c r="D12" s="12" t="s">
        <v>46</v>
      </c>
      <c r="E12" s="12" t="s">
        <v>47</v>
      </c>
      <c r="F12" s="12" t="s">
        <v>48</v>
      </c>
      <c r="G12" s="12">
        <v>40</v>
      </c>
      <c r="H12" s="13">
        <v>30</v>
      </c>
      <c r="I12" s="12">
        <v>20</v>
      </c>
      <c r="J12" s="12">
        <v>10</v>
      </c>
      <c r="K12" s="12" t="s">
        <v>49</v>
      </c>
      <c r="L12" s="12" t="s">
        <v>20</v>
      </c>
    </row>
    <row r="13" s="1" customFormat="1" ht="45" customHeight="1" spans="1:12">
      <c r="A13" s="11">
        <v>9</v>
      </c>
      <c r="B13" s="14" t="s">
        <v>14</v>
      </c>
      <c r="C13" s="12" t="s">
        <v>50</v>
      </c>
      <c r="D13" s="12" t="s">
        <v>51</v>
      </c>
      <c r="E13" s="12" t="s">
        <v>23</v>
      </c>
      <c r="F13" s="15" t="s">
        <v>52</v>
      </c>
      <c r="G13" s="16">
        <v>120</v>
      </c>
      <c r="H13" s="13">
        <f t="shared" ref="H13:H27" si="1">I13+J13</f>
        <v>20</v>
      </c>
      <c r="I13" s="16">
        <v>20</v>
      </c>
      <c r="J13" s="16">
        <v>0</v>
      </c>
      <c r="K13" s="30" t="s">
        <v>53</v>
      </c>
      <c r="L13" s="12" t="s">
        <v>20</v>
      </c>
    </row>
    <row r="14" s="1" customFormat="1" ht="63" customHeight="1" spans="1:12">
      <c r="A14" s="11">
        <v>10</v>
      </c>
      <c r="B14" s="12" t="s">
        <v>54</v>
      </c>
      <c r="C14" s="16" t="s">
        <v>55</v>
      </c>
      <c r="D14" s="12" t="s">
        <v>56</v>
      </c>
      <c r="E14" s="12" t="s">
        <v>23</v>
      </c>
      <c r="F14" s="12" t="s">
        <v>57</v>
      </c>
      <c r="G14" s="12">
        <v>30</v>
      </c>
      <c r="H14" s="13">
        <f t="shared" si="1"/>
        <v>20</v>
      </c>
      <c r="I14" s="12">
        <v>20</v>
      </c>
      <c r="J14" s="12">
        <v>0</v>
      </c>
      <c r="K14" s="12" t="s">
        <v>58</v>
      </c>
      <c r="L14" s="12" t="s">
        <v>59</v>
      </c>
    </row>
    <row r="15" s="1" customFormat="1" ht="63" customHeight="1" spans="1:12">
      <c r="A15" s="11">
        <v>11</v>
      </c>
      <c r="B15" s="17" t="s">
        <v>54</v>
      </c>
      <c r="C15" s="17" t="s">
        <v>60</v>
      </c>
      <c r="D15" s="17" t="s">
        <v>16</v>
      </c>
      <c r="E15" s="17" t="s">
        <v>17</v>
      </c>
      <c r="F15" s="17" t="s">
        <v>61</v>
      </c>
      <c r="G15" s="18">
        <v>20</v>
      </c>
      <c r="H15" s="13">
        <v>9</v>
      </c>
      <c r="I15" s="17">
        <v>8</v>
      </c>
      <c r="J15" s="17">
        <v>1</v>
      </c>
      <c r="K15" s="17" t="s">
        <v>58</v>
      </c>
      <c r="L15" s="17" t="s">
        <v>62</v>
      </c>
    </row>
    <row r="16" s="1" customFormat="1" ht="51" customHeight="1" spans="1:12">
      <c r="A16" s="11">
        <v>12</v>
      </c>
      <c r="B16" s="12" t="s">
        <v>54</v>
      </c>
      <c r="C16" s="12" t="s">
        <v>63</v>
      </c>
      <c r="D16" s="12" t="s">
        <v>16</v>
      </c>
      <c r="E16" s="12" t="s">
        <v>17</v>
      </c>
      <c r="F16" s="12" t="s">
        <v>64</v>
      </c>
      <c r="G16" s="11">
        <v>10</v>
      </c>
      <c r="H16" s="13">
        <f t="shared" si="1"/>
        <v>6</v>
      </c>
      <c r="I16" s="12">
        <v>6</v>
      </c>
      <c r="J16" s="12">
        <v>0</v>
      </c>
      <c r="K16" s="12" t="s">
        <v>58</v>
      </c>
      <c r="L16" s="17" t="s">
        <v>62</v>
      </c>
    </row>
    <row r="17" s="1" customFormat="1" ht="49" customHeight="1" spans="1:12">
      <c r="A17" s="11">
        <v>13</v>
      </c>
      <c r="B17" s="12" t="s">
        <v>54</v>
      </c>
      <c r="C17" s="12" t="s">
        <v>65</v>
      </c>
      <c r="D17" s="12" t="s">
        <v>22</v>
      </c>
      <c r="E17" s="12" t="s">
        <v>23</v>
      </c>
      <c r="F17" s="12" t="s">
        <v>66</v>
      </c>
      <c r="G17" s="12">
        <v>50</v>
      </c>
      <c r="H17" s="13">
        <f t="shared" si="1"/>
        <v>40</v>
      </c>
      <c r="I17" s="12">
        <v>40</v>
      </c>
      <c r="J17" s="12">
        <v>0</v>
      </c>
      <c r="K17" s="12" t="s">
        <v>58</v>
      </c>
      <c r="L17" s="12" t="s">
        <v>62</v>
      </c>
    </row>
    <row r="18" s="1" customFormat="1" ht="51" customHeight="1" spans="1:12">
      <c r="A18" s="11">
        <v>14</v>
      </c>
      <c r="B18" s="12" t="s">
        <v>54</v>
      </c>
      <c r="C18" s="12" t="s">
        <v>67</v>
      </c>
      <c r="D18" s="12" t="s">
        <v>68</v>
      </c>
      <c r="E18" s="12" t="s">
        <v>23</v>
      </c>
      <c r="F18" s="12" t="s">
        <v>69</v>
      </c>
      <c r="G18" s="12">
        <v>30</v>
      </c>
      <c r="H18" s="13">
        <f t="shared" si="1"/>
        <v>25</v>
      </c>
      <c r="I18" s="12">
        <v>25</v>
      </c>
      <c r="J18" s="12">
        <v>0</v>
      </c>
      <c r="K18" s="12" t="s">
        <v>70</v>
      </c>
      <c r="L18" s="12" t="s">
        <v>62</v>
      </c>
    </row>
    <row r="19" s="1" customFormat="1" ht="63" customHeight="1" spans="1:12">
      <c r="A19" s="11">
        <v>15</v>
      </c>
      <c r="B19" s="12" t="s">
        <v>54</v>
      </c>
      <c r="C19" s="12" t="s">
        <v>71</v>
      </c>
      <c r="D19" s="12" t="s">
        <v>72</v>
      </c>
      <c r="E19" s="12" t="s">
        <v>17</v>
      </c>
      <c r="F19" s="12" t="s">
        <v>73</v>
      </c>
      <c r="G19" s="12">
        <v>35</v>
      </c>
      <c r="H19" s="13">
        <f t="shared" si="1"/>
        <v>30</v>
      </c>
      <c r="I19" s="12">
        <v>30</v>
      </c>
      <c r="J19" s="12">
        <v>0</v>
      </c>
      <c r="K19" s="12" t="s">
        <v>58</v>
      </c>
      <c r="L19" s="12" t="s">
        <v>62</v>
      </c>
    </row>
    <row r="20" s="1" customFormat="1" ht="63" customHeight="1" spans="1:13">
      <c r="A20" s="11">
        <v>16</v>
      </c>
      <c r="B20" s="12" t="s">
        <v>54</v>
      </c>
      <c r="C20" s="12" t="s">
        <v>74</v>
      </c>
      <c r="D20" s="12" t="s">
        <v>75</v>
      </c>
      <c r="E20" s="12" t="s">
        <v>23</v>
      </c>
      <c r="F20" s="16" t="s">
        <v>76</v>
      </c>
      <c r="G20" s="11">
        <v>30</v>
      </c>
      <c r="H20" s="13">
        <v>20</v>
      </c>
      <c r="I20" s="16">
        <v>20</v>
      </c>
      <c r="J20" s="16">
        <v>0</v>
      </c>
      <c r="K20" s="12" t="s">
        <v>58</v>
      </c>
      <c r="L20" s="12" t="s">
        <v>62</v>
      </c>
      <c r="M20" s="31"/>
    </row>
    <row r="21" s="1" customFormat="1" ht="51" customHeight="1" spans="1:12">
      <c r="A21" s="11">
        <v>17</v>
      </c>
      <c r="B21" s="12" t="s">
        <v>54</v>
      </c>
      <c r="C21" s="12" t="s">
        <v>65</v>
      </c>
      <c r="D21" s="12" t="s">
        <v>75</v>
      </c>
      <c r="E21" s="12" t="s">
        <v>23</v>
      </c>
      <c r="F21" s="19" t="s">
        <v>77</v>
      </c>
      <c r="G21" s="11">
        <v>10</v>
      </c>
      <c r="H21" s="13">
        <v>5</v>
      </c>
      <c r="I21" s="16">
        <v>5</v>
      </c>
      <c r="J21" s="16">
        <v>0</v>
      </c>
      <c r="K21" s="12" t="s">
        <v>58</v>
      </c>
      <c r="L21" s="12" t="s">
        <v>62</v>
      </c>
    </row>
    <row r="22" s="1" customFormat="1" ht="52" customHeight="1" spans="1:12">
      <c r="A22" s="11">
        <v>18</v>
      </c>
      <c r="B22" s="12" t="s">
        <v>54</v>
      </c>
      <c r="C22" s="16" t="s">
        <v>78</v>
      </c>
      <c r="D22" s="20" t="s">
        <v>79</v>
      </c>
      <c r="E22" s="20" t="s">
        <v>80</v>
      </c>
      <c r="F22" s="16" t="s">
        <v>81</v>
      </c>
      <c r="G22" s="20">
        <v>90</v>
      </c>
      <c r="H22" s="13">
        <f t="shared" si="1"/>
        <v>90</v>
      </c>
      <c r="I22" s="20">
        <v>90</v>
      </c>
      <c r="J22" s="20">
        <v>0</v>
      </c>
      <c r="K22" s="16" t="s">
        <v>82</v>
      </c>
      <c r="L22" s="12" t="s">
        <v>62</v>
      </c>
    </row>
    <row r="23" s="1" customFormat="1" ht="51" customHeight="1" spans="1:12">
      <c r="A23" s="11">
        <v>19</v>
      </c>
      <c r="B23" s="12" t="s">
        <v>54</v>
      </c>
      <c r="C23" s="16" t="s">
        <v>83</v>
      </c>
      <c r="D23" s="16" t="s">
        <v>84</v>
      </c>
      <c r="E23" s="16" t="s">
        <v>80</v>
      </c>
      <c r="F23" s="16" t="s">
        <v>85</v>
      </c>
      <c r="G23" s="20">
        <v>30</v>
      </c>
      <c r="H23" s="13">
        <f t="shared" si="1"/>
        <v>20</v>
      </c>
      <c r="I23" s="20">
        <v>20</v>
      </c>
      <c r="J23" s="20">
        <v>0</v>
      </c>
      <c r="K23" s="16" t="s">
        <v>86</v>
      </c>
      <c r="L23" s="12" t="s">
        <v>62</v>
      </c>
    </row>
    <row r="24" s="1" customFormat="1" ht="94" customHeight="1" spans="1:12">
      <c r="A24" s="11">
        <v>20</v>
      </c>
      <c r="B24" s="12" t="s">
        <v>54</v>
      </c>
      <c r="C24" s="16" t="s">
        <v>87</v>
      </c>
      <c r="D24" s="16" t="s">
        <v>84</v>
      </c>
      <c r="E24" s="16" t="s">
        <v>80</v>
      </c>
      <c r="F24" s="16" t="s">
        <v>88</v>
      </c>
      <c r="G24" s="20">
        <v>20</v>
      </c>
      <c r="H24" s="13">
        <f t="shared" si="1"/>
        <v>11</v>
      </c>
      <c r="I24" s="20">
        <v>11</v>
      </c>
      <c r="J24" s="20">
        <v>0</v>
      </c>
      <c r="K24" s="16" t="s">
        <v>89</v>
      </c>
      <c r="L24" s="12" t="s">
        <v>62</v>
      </c>
    </row>
    <row r="25" s="1" customFormat="1" ht="63" customHeight="1" spans="1:12">
      <c r="A25" s="11">
        <v>21</v>
      </c>
      <c r="B25" s="12" t="s">
        <v>54</v>
      </c>
      <c r="C25" s="16" t="s">
        <v>90</v>
      </c>
      <c r="D25" s="16" t="s">
        <v>91</v>
      </c>
      <c r="E25" s="16" t="s">
        <v>80</v>
      </c>
      <c r="F25" s="16" t="s">
        <v>92</v>
      </c>
      <c r="G25" s="16">
        <v>16</v>
      </c>
      <c r="H25" s="13">
        <f t="shared" si="1"/>
        <v>16</v>
      </c>
      <c r="I25" s="16">
        <v>16</v>
      </c>
      <c r="J25" s="16">
        <v>0</v>
      </c>
      <c r="K25" s="16" t="s">
        <v>93</v>
      </c>
      <c r="L25" s="12" t="s">
        <v>62</v>
      </c>
    </row>
    <row r="26" s="1" customFormat="1" ht="63" customHeight="1" spans="1:12">
      <c r="A26" s="11">
        <v>22</v>
      </c>
      <c r="B26" s="12" t="s">
        <v>54</v>
      </c>
      <c r="C26" s="16" t="s">
        <v>94</v>
      </c>
      <c r="D26" s="16" t="s">
        <v>91</v>
      </c>
      <c r="E26" s="16" t="s">
        <v>23</v>
      </c>
      <c r="F26" s="16" t="s">
        <v>95</v>
      </c>
      <c r="G26" s="16">
        <v>9</v>
      </c>
      <c r="H26" s="13">
        <f t="shared" si="1"/>
        <v>9</v>
      </c>
      <c r="I26" s="16">
        <v>9</v>
      </c>
      <c r="J26" s="16">
        <v>0</v>
      </c>
      <c r="K26" s="16" t="s">
        <v>96</v>
      </c>
      <c r="L26" s="12" t="s">
        <v>62</v>
      </c>
    </row>
    <row r="27" s="1" customFormat="1" ht="63" customHeight="1" spans="1:12">
      <c r="A27" s="11">
        <v>23</v>
      </c>
      <c r="B27" s="12" t="s">
        <v>54</v>
      </c>
      <c r="C27" s="19" t="s">
        <v>97</v>
      </c>
      <c r="D27" s="16" t="s">
        <v>42</v>
      </c>
      <c r="E27" s="16" t="s">
        <v>23</v>
      </c>
      <c r="F27" s="15" t="s">
        <v>98</v>
      </c>
      <c r="G27" s="19">
        <v>20</v>
      </c>
      <c r="H27" s="13">
        <f t="shared" si="1"/>
        <v>20</v>
      </c>
      <c r="I27" s="32">
        <v>20</v>
      </c>
      <c r="J27" s="32">
        <v>0</v>
      </c>
      <c r="K27" s="30" t="s">
        <v>99</v>
      </c>
      <c r="L27" s="12" t="s">
        <v>62</v>
      </c>
    </row>
    <row r="28" s="1" customFormat="1" ht="63" customHeight="1" spans="1:12">
      <c r="A28" s="11">
        <v>24</v>
      </c>
      <c r="B28" s="12" t="s">
        <v>54</v>
      </c>
      <c r="C28" s="16" t="s">
        <v>100</v>
      </c>
      <c r="D28" s="16" t="s">
        <v>27</v>
      </c>
      <c r="E28" s="16" t="s">
        <v>23</v>
      </c>
      <c r="F28" s="16" t="s">
        <v>101</v>
      </c>
      <c r="G28" s="16">
        <v>90</v>
      </c>
      <c r="H28" s="16">
        <v>55</v>
      </c>
      <c r="I28" s="20">
        <v>0</v>
      </c>
      <c r="J28" s="20">
        <v>55</v>
      </c>
      <c r="K28" s="12" t="s">
        <v>102</v>
      </c>
      <c r="L28" s="12" t="s">
        <v>62</v>
      </c>
    </row>
    <row r="29" s="1" customFormat="1" ht="45" customHeight="1" spans="1:13">
      <c r="A29" s="11">
        <v>25</v>
      </c>
      <c r="B29" s="12" t="s">
        <v>14</v>
      </c>
      <c r="C29" s="12" t="s">
        <v>103</v>
      </c>
      <c r="D29" s="12" t="s">
        <v>104</v>
      </c>
      <c r="E29" s="16" t="s">
        <v>23</v>
      </c>
      <c r="F29" s="12" t="s">
        <v>105</v>
      </c>
      <c r="G29" s="12">
        <v>15</v>
      </c>
      <c r="H29" s="13">
        <f>I29+J29</f>
        <v>3</v>
      </c>
      <c r="I29" s="12">
        <v>3</v>
      </c>
      <c r="J29" s="12">
        <v>0</v>
      </c>
      <c r="K29" s="12" t="s">
        <v>106</v>
      </c>
      <c r="L29" s="12" t="s">
        <v>107</v>
      </c>
      <c r="M29" s="33"/>
    </row>
    <row r="30" s="1" customFormat="1" ht="45" customHeight="1" spans="1:13">
      <c r="A30" s="11">
        <v>26</v>
      </c>
      <c r="B30" s="12" t="s">
        <v>14</v>
      </c>
      <c r="C30" s="12" t="s">
        <v>108</v>
      </c>
      <c r="D30" s="12" t="s">
        <v>35</v>
      </c>
      <c r="E30" s="16" t="s">
        <v>23</v>
      </c>
      <c r="F30" s="12" t="s">
        <v>109</v>
      </c>
      <c r="G30" s="12">
        <v>15</v>
      </c>
      <c r="H30" s="13">
        <f>I30+J30</f>
        <v>3</v>
      </c>
      <c r="I30" s="12">
        <v>3</v>
      </c>
      <c r="J30" s="12">
        <v>0</v>
      </c>
      <c r="K30" s="12" t="s">
        <v>106</v>
      </c>
      <c r="L30" s="12" t="s">
        <v>107</v>
      </c>
      <c r="M30" s="33"/>
    </row>
    <row r="31" s="1" customFormat="1" ht="45" customHeight="1" spans="1:12">
      <c r="A31" s="21" t="s">
        <v>110</v>
      </c>
      <c r="B31" s="22"/>
      <c r="C31" s="22"/>
      <c r="D31" s="22"/>
      <c r="E31" s="22"/>
      <c r="F31" s="23"/>
      <c r="G31" s="11">
        <f t="shared" ref="G31:J31" si="2">SUM(G5:G30)</f>
        <v>940</v>
      </c>
      <c r="H31" s="13">
        <v>612</v>
      </c>
      <c r="I31" s="11">
        <f t="shared" si="2"/>
        <v>506</v>
      </c>
      <c r="J31" s="21">
        <f t="shared" si="2"/>
        <v>106</v>
      </c>
      <c r="K31" s="21"/>
      <c r="L31" s="23"/>
    </row>
    <row r="32" s="1" customFormat="1" ht="45" customHeight="1" spans="1:1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="1" customFormat="1" ht="45" customHeight="1" spans="1:1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="1" customFormat="1" ht="45" customHeight="1" spans="1:1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="1" customFormat="1" ht="45" customHeight="1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="1" customFormat="1" ht="45" customHeight="1" spans="1:1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="1" customFormat="1" ht="45" customHeight="1" spans="1:1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="1" customFormat="1" ht="45" customHeight="1" spans="1:1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="1" customFormat="1" ht="45" customHeight="1" spans="1:1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="1" customFormat="1" ht="45" customHeight="1" spans="1:1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="1" customFormat="1" ht="45" customHeight="1" spans="1:1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</sheetData>
  <mergeCells count="14">
    <mergeCell ref="A1:L1"/>
    <mergeCell ref="G2:J2"/>
    <mergeCell ref="H3:J3"/>
    <mergeCell ref="A31:F31"/>
    <mergeCell ref="K31:L31"/>
    <mergeCell ref="A2:A4"/>
    <mergeCell ref="B2:B4"/>
    <mergeCell ref="C2:C4"/>
    <mergeCell ref="D2:D4"/>
    <mergeCell ref="E2:E4"/>
    <mergeCell ref="F2:F4"/>
    <mergeCell ref="G3:G4"/>
    <mergeCell ref="K2:K4"/>
    <mergeCell ref="L2:L4"/>
  </mergeCells>
  <dataValidations count="2">
    <dataValidation type="list" allowBlank="1" showInputMessage="1" showErrorMessage="1" sqref="E11 E12 E13 E22">
      <formula1>"投资合作,自建自营,自建发包,新建,改扩建"</formula1>
    </dataValidation>
    <dataValidation type="list" allowBlank="1" showInputMessage="1" showErrorMessage="1" sqref="B13">
      <formula1>"产业发展,基础设施,公共服务"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张红芳</cp:lastModifiedBy>
  <dcterms:created xsi:type="dcterms:W3CDTF">2022-05-25T06:52:00Z</dcterms:created>
  <dcterms:modified xsi:type="dcterms:W3CDTF">2022-05-25T08:25:43Z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30A0B6FA9EFA4968A0843BB67F88B27E</vt:lpwstr>
  </property>
  <property fmtid="{D5CDD505-2E9C-101B-9397-08002B2CF9AE}" pid="3" name="KSOProductBuildVer">
    <vt:lpwstr>2052-11.1.0.11744</vt:lpwstr>
  </property>
</Properties>
</file>