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<sst xmlns="http://schemas.openxmlformats.org/spreadsheetml/2006/main" count="202" uniqueCount="94">
  <si>
    <r>
      <rPr>
        <sz val="18"/>
        <color theme="1"/>
        <rFont val="方正大标宋简体"/>
        <charset val="134"/>
      </rPr>
      <t xml:space="preserve">2022年巩固拓展脱贫攻坚成果和乡村振兴项目库年度实施清单清单（金山街道、汪仁镇）
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                                                              </t>
    </r>
  </si>
  <si>
    <t>序号</t>
  </si>
  <si>
    <t>项目名称</t>
  </si>
  <si>
    <t>类别</t>
  </si>
  <si>
    <t>项目主管单位</t>
  </si>
  <si>
    <t>实施地点</t>
  </si>
  <si>
    <t>建设性质</t>
  </si>
  <si>
    <t>时间进度</t>
  </si>
  <si>
    <t>责任单位</t>
  </si>
  <si>
    <t>建设任务</t>
  </si>
  <si>
    <t>资金规模</t>
  </si>
  <si>
    <t>筹资方式</t>
  </si>
  <si>
    <t>受益对象</t>
  </si>
  <si>
    <t>绩效目标</t>
  </si>
  <si>
    <t>利益联结机制</t>
  </si>
  <si>
    <t>田园公社综合体项目</t>
  </si>
  <si>
    <t>基础设施</t>
  </si>
  <si>
    <t>开发区·铁山区
农业农村局</t>
  </si>
  <si>
    <t>钟山村及钟山水库旁</t>
  </si>
  <si>
    <t>新建</t>
  </si>
  <si>
    <t>2022年-2024年</t>
  </si>
  <si>
    <t>金山街办</t>
  </si>
  <si>
    <t>打造现代农业、婚纱摄影、休闲旅游、民宿、特色农家乐、有机蔬菜、亲子研学等田园公社综合体,总面积约800亩。</t>
  </si>
  <si>
    <t>自筹+衔接资金+向上争取</t>
  </si>
  <si>
    <t>全体村民</t>
  </si>
  <si>
    <t xml:space="preserve">实现带动劳动力就业，壮大村级集体经济，带动周边经济发展，增加群众收入。
</t>
  </si>
  <si>
    <t>道路硬化项目</t>
  </si>
  <si>
    <t>李氏海湾</t>
  </si>
  <si>
    <t>2022年</t>
  </si>
  <si>
    <t>李氏海湾道路硬化</t>
  </si>
  <si>
    <t>衔接资金</t>
  </si>
  <si>
    <t>方便群众出行</t>
  </si>
  <si>
    <t>自来水管网改造项目</t>
  </si>
  <si>
    <t>自然湾</t>
  </si>
  <si>
    <t>改建</t>
  </si>
  <si>
    <t>自来水管网改造，二次增压</t>
  </si>
  <si>
    <t>方便居民饮水</t>
  </si>
  <si>
    <t>人居环境整治项目</t>
  </si>
  <si>
    <t>柯家庄</t>
  </si>
  <si>
    <t>道路整修</t>
  </si>
  <si>
    <t>改善村民居住环境</t>
  </si>
  <si>
    <t>钟山小学外道路扩建项目</t>
  </si>
  <si>
    <t>钟山小学</t>
  </si>
  <si>
    <t>扩建</t>
  </si>
  <si>
    <t>500米道路扩建</t>
  </si>
  <si>
    <t>方便学生及村民出行</t>
  </si>
  <si>
    <t>电商扶贫</t>
  </si>
  <si>
    <t>2022全年</t>
  </si>
  <si>
    <t>区经信局</t>
  </si>
  <si>
    <t>建设1个电商扶贫示范点</t>
  </si>
  <si>
    <t>脱贫人口</t>
  </si>
  <si>
    <t>推动互联网创新成果与乡村振兴工作深度融合，扶持电商产业发展，带动脱贫户就业和拓宽增收渠道。</t>
  </si>
  <si>
    <t>农业产业高质量发展奖补</t>
  </si>
  <si>
    <t>区农业农村局</t>
  </si>
  <si>
    <t>对全区带贫产业基地规模化、标准化种养殖按照相关细则进行一定奖补，从而进一步带动脱贫人口稳定增收</t>
  </si>
  <si>
    <t>衔接资金+向上争取</t>
  </si>
  <si>
    <t>建档立卡公益性岗位项目</t>
  </si>
  <si>
    <t>区人社局</t>
  </si>
  <si>
    <t>公益性岗位兜底人员约8人，岗位补贴650元/月—1000元/月。</t>
  </si>
  <si>
    <t>外出务工交通补贴项目</t>
  </si>
  <si>
    <t>每年建档立卡脱贫人员外出务工有1.5万人，按省内300元/人，省外500元/人，采取申报式补贴发放形式。</t>
  </si>
  <si>
    <t>衔接资金+财政资金</t>
  </si>
  <si>
    <t>合计：</t>
  </si>
  <si>
    <t>发展沿湖村生态园乡村旅游项目</t>
  </si>
  <si>
    <t>产业发展</t>
  </si>
  <si>
    <t>沿湖生态园</t>
  </si>
  <si>
    <t>续建</t>
  </si>
  <si>
    <t>汪仁镇</t>
  </si>
  <si>
    <t>利用沿湖生态园现有的40亩空余面积，打造研学基地；利用原有的15亩空地，打造火龙果园。</t>
  </si>
  <si>
    <t>社会效益：实现带动务工30人  经济效益：实现产值150万。</t>
  </si>
  <si>
    <t>发展刘铺村生态园乡村旅游项目</t>
  </si>
  <si>
    <t>刘铺村</t>
  </si>
  <si>
    <t>2022年-2023年</t>
  </si>
  <si>
    <t>打造500余亩绿色无公害果蔬种植园、采摘基地、垂钓中心的现代化种养基地；建设生态旅游观光、水上娱乐中心等风光旅游园区。</t>
  </si>
  <si>
    <t>社会效益：实现带动务工40人  经济效益：实现产值100万。</t>
  </si>
  <si>
    <t>汪仁村香椿种植产业项目</t>
  </si>
  <si>
    <t>汪仁村</t>
  </si>
  <si>
    <t xml:space="preserve">在汪仁村小横山横山凹处，合理利用荒地资源，面积约50亩，新建农业休闲，打造绿色环保生态农业
</t>
  </si>
  <si>
    <t>社会效益：实现带动务工20人  经济效益：实现产值20万。</t>
  </si>
  <si>
    <t>生活污水治理及清淤项目</t>
  </si>
  <si>
    <t>汪仁港</t>
  </si>
  <si>
    <t xml:space="preserve">对2000米长的中港及泵站机塘进行清淤改造
</t>
  </si>
  <si>
    <t>脱贫人口受益50户，受益群体满意度达到百分之百。</t>
  </si>
  <si>
    <t>王贵村生态园种植（养殖）产业项目</t>
  </si>
  <si>
    <t>王贵村</t>
  </si>
  <si>
    <t>打造共享菜园，联合黄桃、蔬菜种植基地、花卉苗木培育园、垂钓中心区块、渔业养殖区块，规划500多亩面积，建设农耕文化教育基地。</t>
  </si>
  <si>
    <t>社会效益：实现带动务工20人  经济效益：实现产值50万。</t>
  </si>
  <si>
    <t>天井咀辖区主干道加宽项目</t>
  </si>
  <si>
    <t>天井咀村</t>
  </si>
  <si>
    <t>对天井咀辖区主干道进行加宽、加修错车平台</t>
  </si>
  <si>
    <t>方便村民出行方便，行车不拥堵，减少安全隐患</t>
  </si>
  <si>
    <t>公益性岗位兜底人员约20人，岗位补贴650元/月—1000元/月。</t>
  </si>
  <si>
    <t>项目总合计：</t>
  </si>
  <si>
    <t xml:space="preserve">            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</si>
</sst>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57" fontId="4" fillId="0" borderId="6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66" zoomScaleNormal="66" topLeftCell="A19" workbookViewId="0">
      <selection activeCell="B11" sqref="B11"/>
    </sheetView>
  </sheetViews>
  <sheetFormatPr defaultColWidth="9" defaultRowHeight="13.5"/>
  <cols>
    <col min="1" max="1" width="7.80833333333333" style="1" customWidth="1"/>
    <col min="2" max="2" width="27.5" style="1" customWidth="1"/>
    <col min="3" max="3" width="9" style="1"/>
    <col min="4" max="4" width="18.125" style="1" customWidth="1"/>
    <col min="5" max="5" width="21.125" style="1" customWidth="1"/>
    <col min="6" max="6" width="10.7666666666667" style="1" customWidth="1"/>
    <col min="7" max="7" width="14.9333333333333" style="1" customWidth="1"/>
    <col min="8" max="8" width="11.275" style="1" customWidth="1"/>
    <col min="9" max="9" width="32.75" style="1" customWidth="1"/>
    <col min="10" max="10" width="17.525" style="1" customWidth="1"/>
    <col min="11" max="11" width="13.7166666666667" style="1" customWidth="1"/>
    <col min="12" max="12" width="11.625" style="1" customWidth="1"/>
    <col min="13" max="13" width="24.125" style="1" customWidth="1"/>
    <col min="14" max="14" width="16.5" style="1" customWidth="1"/>
    <col min="15" max="16384" width="9" style="1"/>
  </cols>
  <sheetData>
    <row r="1" s="1" customForma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3" customHeight="1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4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45" customHeight="1" spans="1:14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="2" customFormat="1" ht="60" customHeight="1" spans="1:14">
      <c r="A5" s="6">
        <v>1</v>
      </c>
      <c r="B5" s="7" t="s">
        <v>15</v>
      </c>
      <c r="C5" s="7" t="s">
        <v>16</v>
      </c>
      <c r="D5" s="8" t="s">
        <v>17</v>
      </c>
      <c r="E5" s="7" t="s">
        <v>18</v>
      </c>
      <c r="F5" s="7" t="s">
        <v>19</v>
      </c>
      <c r="G5" s="9" t="s">
        <v>20</v>
      </c>
      <c r="H5" s="7" t="s">
        <v>21</v>
      </c>
      <c r="I5" s="9" t="s">
        <v>22</v>
      </c>
      <c r="J5" s="7">
        <v>1000</v>
      </c>
      <c r="K5" s="9" t="s">
        <v>23</v>
      </c>
      <c r="L5" s="9" t="s">
        <v>24</v>
      </c>
      <c r="M5" s="9" t="s">
        <v>25</v>
      </c>
      <c r="N5" s="28"/>
    </row>
    <row r="6" s="2" customFormat="1" ht="45" customHeight="1" spans="1:14">
      <c r="A6" s="6">
        <v>2</v>
      </c>
      <c r="B6" s="10" t="s">
        <v>26</v>
      </c>
      <c r="C6" s="7" t="s">
        <v>16</v>
      </c>
      <c r="D6" s="8" t="s">
        <v>17</v>
      </c>
      <c r="E6" s="7" t="s">
        <v>27</v>
      </c>
      <c r="F6" s="7" t="s">
        <v>19</v>
      </c>
      <c r="G6" s="7" t="s">
        <v>28</v>
      </c>
      <c r="H6" s="7" t="s">
        <v>21</v>
      </c>
      <c r="I6" s="7" t="s">
        <v>29</v>
      </c>
      <c r="J6" s="7">
        <v>100</v>
      </c>
      <c r="K6" s="7" t="s">
        <v>30</v>
      </c>
      <c r="L6" s="9" t="s">
        <v>24</v>
      </c>
      <c r="M6" s="7" t="s">
        <v>31</v>
      </c>
      <c r="N6" s="28"/>
    </row>
    <row r="7" s="2" customFormat="1" ht="45" customHeight="1" spans="1:14">
      <c r="A7" s="6">
        <v>3</v>
      </c>
      <c r="B7" s="10" t="s">
        <v>32</v>
      </c>
      <c r="C7" s="7" t="s">
        <v>16</v>
      </c>
      <c r="D7" s="8" t="s">
        <v>17</v>
      </c>
      <c r="E7" s="7" t="s">
        <v>33</v>
      </c>
      <c r="F7" s="7" t="s">
        <v>34</v>
      </c>
      <c r="G7" s="7" t="s">
        <v>28</v>
      </c>
      <c r="H7" s="7" t="s">
        <v>21</v>
      </c>
      <c r="I7" s="7" t="s">
        <v>35</v>
      </c>
      <c r="J7" s="7">
        <v>50</v>
      </c>
      <c r="K7" s="7" t="s">
        <v>30</v>
      </c>
      <c r="L7" s="9" t="s">
        <v>24</v>
      </c>
      <c r="M7" s="7" t="s">
        <v>36</v>
      </c>
      <c r="N7" s="28"/>
    </row>
    <row r="8" s="2" customFormat="1" ht="45" customHeight="1" spans="1:14">
      <c r="A8" s="6">
        <v>4</v>
      </c>
      <c r="B8" s="10" t="s">
        <v>37</v>
      </c>
      <c r="C8" s="7" t="s">
        <v>16</v>
      </c>
      <c r="D8" s="8" t="s">
        <v>17</v>
      </c>
      <c r="E8" s="7" t="s">
        <v>38</v>
      </c>
      <c r="F8" s="7" t="s">
        <v>19</v>
      </c>
      <c r="G8" s="7">
        <v>2022</v>
      </c>
      <c r="H8" s="7" t="s">
        <v>21</v>
      </c>
      <c r="I8" s="7" t="s">
        <v>39</v>
      </c>
      <c r="J8" s="7">
        <v>30</v>
      </c>
      <c r="K8" s="7" t="s">
        <v>30</v>
      </c>
      <c r="L8" s="9" t="s">
        <v>24</v>
      </c>
      <c r="M8" s="7" t="s">
        <v>40</v>
      </c>
      <c r="N8" s="28"/>
    </row>
    <row r="9" s="2" customFormat="1" ht="45" customHeight="1" spans="1:14">
      <c r="A9" s="6">
        <v>5</v>
      </c>
      <c r="B9" s="11" t="s">
        <v>41</v>
      </c>
      <c r="C9" s="7" t="s">
        <v>16</v>
      </c>
      <c r="D9" s="8" t="s">
        <v>17</v>
      </c>
      <c r="E9" s="7" t="s">
        <v>42</v>
      </c>
      <c r="F9" s="7" t="s">
        <v>43</v>
      </c>
      <c r="G9" s="7" t="s">
        <v>28</v>
      </c>
      <c r="H9" s="7" t="s">
        <v>21</v>
      </c>
      <c r="I9" s="7" t="s">
        <v>44</v>
      </c>
      <c r="J9" s="7">
        <v>50</v>
      </c>
      <c r="K9" s="7" t="s">
        <v>30</v>
      </c>
      <c r="L9" s="9" t="s">
        <v>24</v>
      </c>
      <c r="M9" s="7" t="s">
        <v>45</v>
      </c>
      <c r="N9" s="28"/>
    </row>
    <row r="10" s="2" customFormat="1" ht="71" customHeight="1" spans="1:14">
      <c r="A10" s="6">
        <v>6</v>
      </c>
      <c r="B10" s="11" t="s">
        <v>46</v>
      </c>
      <c r="C10" s="12"/>
      <c r="D10" s="8" t="s">
        <v>17</v>
      </c>
      <c r="E10" s="13" t="s">
        <v>21</v>
      </c>
      <c r="F10" s="14"/>
      <c r="G10" s="15" t="s">
        <v>47</v>
      </c>
      <c r="H10" s="9" t="s">
        <v>48</v>
      </c>
      <c r="I10" s="9" t="s">
        <v>49</v>
      </c>
      <c r="J10" s="9">
        <v>10</v>
      </c>
      <c r="K10" s="9" t="s">
        <v>30</v>
      </c>
      <c r="L10" s="15" t="s">
        <v>50</v>
      </c>
      <c r="M10" s="9" t="s">
        <v>51</v>
      </c>
      <c r="N10" s="28"/>
    </row>
    <row r="11" s="2" customFormat="1" ht="58" customHeight="1" spans="1:14">
      <c r="A11" s="6">
        <v>7</v>
      </c>
      <c r="B11" s="11" t="s">
        <v>52</v>
      </c>
      <c r="C11" s="11"/>
      <c r="D11" s="8" t="s">
        <v>17</v>
      </c>
      <c r="E11" s="13" t="s">
        <v>21</v>
      </c>
      <c r="F11" s="9"/>
      <c r="G11" s="16" t="s">
        <v>47</v>
      </c>
      <c r="H11" s="9" t="s">
        <v>53</v>
      </c>
      <c r="I11" s="9" t="s">
        <v>54</v>
      </c>
      <c r="J11" s="9">
        <v>20</v>
      </c>
      <c r="K11" s="13" t="s">
        <v>55</v>
      </c>
      <c r="L11" s="15" t="s">
        <v>50</v>
      </c>
      <c r="M11" s="7"/>
      <c r="N11" s="28"/>
    </row>
    <row r="12" s="2" customFormat="1" ht="45" customHeight="1" spans="1:14">
      <c r="A12" s="6">
        <v>8</v>
      </c>
      <c r="B12" s="17" t="s">
        <v>56</v>
      </c>
      <c r="C12" s="17"/>
      <c r="D12" s="8" t="s">
        <v>17</v>
      </c>
      <c r="E12" s="13" t="s">
        <v>21</v>
      </c>
      <c r="F12" s="13"/>
      <c r="G12" s="15" t="s">
        <v>47</v>
      </c>
      <c r="H12" s="13" t="s">
        <v>57</v>
      </c>
      <c r="I12" s="13" t="s">
        <v>58</v>
      </c>
      <c r="J12" s="13">
        <v>10</v>
      </c>
      <c r="K12" s="13" t="s">
        <v>30</v>
      </c>
      <c r="L12" s="15" t="s">
        <v>50</v>
      </c>
      <c r="M12" s="13"/>
      <c r="N12" s="28"/>
    </row>
    <row r="13" s="2" customFormat="1" ht="59" customHeight="1" spans="1:14">
      <c r="A13" s="6">
        <v>9</v>
      </c>
      <c r="B13" s="18" t="s">
        <v>59</v>
      </c>
      <c r="C13" s="18"/>
      <c r="D13" s="8" t="s">
        <v>17</v>
      </c>
      <c r="E13" s="19" t="s">
        <v>21</v>
      </c>
      <c r="F13" s="19"/>
      <c r="G13" s="20" t="s">
        <v>47</v>
      </c>
      <c r="H13" s="19" t="s">
        <v>57</v>
      </c>
      <c r="I13" s="19" t="s">
        <v>60</v>
      </c>
      <c r="J13" s="13">
        <v>40</v>
      </c>
      <c r="K13" s="13" t="s">
        <v>61</v>
      </c>
      <c r="L13" s="13" t="s">
        <v>50</v>
      </c>
      <c r="M13" s="13"/>
      <c r="N13" s="28"/>
    </row>
    <row r="14" s="2" customFormat="1" ht="45" customHeight="1" spans="1:14">
      <c r="A14" s="21" t="s">
        <v>62</v>
      </c>
      <c r="B14" s="21"/>
      <c r="C14" s="21"/>
      <c r="D14" s="21"/>
      <c r="E14" s="21"/>
      <c r="F14" s="21"/>
      <c r="G14" s="21"/>
      <c r="H14" s="21"/>
      <c r="I14" s="21"/>
      <c r="J14" s="30">
        <f>SUM(J5:J13)</f>
        <v>1310</v>
      </c>
      <c r="K14" s="13"/>
      <c r="L14" s="13"/>
      <c r="M14" s="13"/>
      <c r="N14" s="28"/>
    </row>
    <row r="15" s="2" customFormat="1" ht="55" customHeight="1" spans="1:14">
      <c r="A15" s="6">
        <v>1</v>
      </c>
      <c r="B15" s="22" t="s">
        <v>63</v>
      </c>
      <c r="C15" s="23" t="s">
        <v>64</v>
      </c>
      <c r="D15" s="8" t="s">
        <v>17</v>
      </c>
      <c r="E15" s="24" t="s">
        <v>65</v>
      </c>
      <c r="F15" s="24" t="s">
        <v>66</v>
      </c>
      <c r="G15" s="25" t="s">
        <v>28</v>
      </c>
      <c r="H15" s="24" t="s">
        <v>67</v>
      </c>
      <c r="I15" s="23" t="s">
        <v>68</v>
      </c>
      <c r="J15" s="7">
        <v>260</v>
      </c>
      <c r="K15" s="9" t="s">
        <v>23</v>
      </c>
      <c r="L15" s="9" t="s">
        <v>24</v>
      </c>
      <c r="M15" s="9" t="s">
        <v>69</v>
      </c>
      <c r="N15" s="28"/>
    </row>
    <row r="16" s="2" customFormat="1" ht="59" customHeight="1" spans="1:14">
      <c r="A16" s="6">
        <v>2</v>
      </c>
      <c r="B16" s="11" t="s">
        <v>70</v>
      </c>
      <c r="C16" s="9" t="s">
        <v>64</v>
      </c>
      <c r="D16" s="8" t="s">
        <v>17</v>
      </c>
      <c r="E16" s="7" t="s">
        <v>71</v>
      </c>
      <c r="F16" s="7" t="s">
        <v>66</v>
      </c>
      <c r="G16" s="9" t="s">
        <v>72</v>
      </c>
      <c r="H16" s="7" t="s">
        <v>67</v>
      </c>
      <c r="I16" s="31" t="s">
        <v>73</v>
      </c>
      <c r="J16" s="7">
        <v>180</v>
      </c>
      <c r="K16" s="9" t="s">
        <v>23</v>
      </c>
      <c r="L16" s="9" t="s">
        <v>24</v>
      </c>
      <c r="M16" s="9" t="s">
        <v>74</v>
      </c>
      <c r="N16" s="28"/>
    </row>
    <row r="17" s="2" customFormat="1" ht="45" customHeight="1" spans="1:14">
      <c r="A17" s="6">
        <v>3</v>
      </c>
      <c r="B17" s="11" t="s">
        <v>75</v>
      </c>
      <c r="C17" s="7" t="s">
        <v>64</v>
      </c>
      <c r="D17" s="8" t="s">
        <v>17</v>
      </c>
      <c r="E17" s="7" t="s">
        <v>76</v>
      </c>
      <c r="F17" s="7" t="s">
        <v>19</v>
      </c>
      <c r="G17" s="9" t="s">
        <v>72</v>
      </c>
      <c r="H17" s="7" t="s">
        <v>67</v>
      </c>
      <c r="I17" s="9" t="s">
        <v>77</v>
      </c>
      <c r="J17" s="7">
        <v>70</v>
      </c>
      <c r="K17" s="9" t="s">
        <v>23</v>
      </c>
      <c r="L17" s="9" t="s">
        <v>24</v>
      </c>
      <c r="M17" s="9" t="s">
        <v>78</v>
      </c>
      <c r="N17" s="28"/>
    </row>
    <row r="18" s="2" customFormat="1" ht="45" customHeight="1" spans="1:14">
      <c r="A18" s="6">
        <v>4</v>
      </c>
      <c r="B18" s="11" t="s">
        <v>79</v>
      </c>
      <c r="C18" s="9" t="s">
        <v>16</v>
      </c>
      <c r="D18" s="8" t="s">
        <v>17</v>
      </c>
      <c r="E18" s="7" t="s">
        <v>80</v>
      </c>
      <c r="F18" s="7" t="s">
        <v>19</v>
      </c>
      <c r="G18" s="26" t="s">
        <v>28</v>
      </c>
      <c r="H18" s="7" t="s">
        <v>67</v>
      </c>
      <c r="I18" s="9" t="s">
        <v>81</v>
      </c>
      <c r="J18" s="7">
        <v>40</v>
      </c>
      <c r="K18" s="7"/>
      <c r="L18" s="7" t="s">
        <v>24</v>
      </c>
      <c r="M18" s="9" t="s">
        <v>82</v>
      </c>
      <c r="N18" s="28"/>
    </row>
    <row r="19" s="2" customFormat="1" ht="67" customHeight="1" spans="1:14">
      <c r="A19" s="6">
        <v>5</v>
      </c>
      <c r="B19" s="11" t="s">
        <v>83</v>
      </c>
      <c r="C19" s="9" t="s">
        <v>64</v>
      </c>
      <c r="D19" s="8" t="s">
        <v>17</v>
      </c>
      <c r="E19" s="7" t="s">
        <v>84</v>
      </c>
      <c r="F19" s="7" t="s">
        <v>66</v>
      </c>
      <c r="G19" s="9" t="s">
        <v>72</v>
      </c>
      <c r="H19" s="7" t="s">
        <v>67</v>
      </c>
      <c r="I19" s="9" t="s">
        <v>85</v>
      </c>
      <c r="J19" s="7">
        <v>180</v>
      </c>
      <c r="K19" s="9" t="s">
        <v>23</v>
      </c>
      <c r="L19" s="9" t="s">
        <v>24</v>
      </c>
      <c r="M19" s="9" t="s">
        <v>86</v>
      </c>
      <c r="N19" s="28"/>
    </row>
    <row r="20" s="2" customFormat="1" ht="45" customHeight="1" spans="1:14">
      <c r="A20" s="6">
        <v>6</v>
      </c>
      <c r="B20" s="11" t="s">
        <v>87</v>
      </c>
      <c r="C20" s="7" t="s">
        <v>16</v>
      </c>
      <c r="D20" s="8" t="s">
        <v>17</v>
      </c>
      <c r="E20" s="7" t="s">
        <v>88</v>
      </c>
      <c r="F20" s="7" t="s">
        <v>19</v>
      </c>
      <c r="G20" s="26">
        <v>44896</v>
      </c>
      <c r="H20" s="7" t="s">
        <v>88</v>
      </c>
      <c r="I20" s="9" t="s">
        <v>89</v>
      </c>
      <c r="J20" s="7">
        <v>18</v>
      </c>
      <c r="K20" s="7"/>
      <c r="L20" s="7" t="s">
        <v>24</v>
      </c>
      <c r="M20" s="9" t="s">
        <v>90</v>
      </c>
      <c r="N20" s="28"/>
    </row>
    <row r="21" s="2" customFormat="1" ht="71" customHeight="1" spans="1:14">
      <c r="A21" s="6">
        <v>7</v>
      </c>
      <c r="B21" s="11" t="s">
        <v>46</v>
      </c>
      <c r="C21" s="12"/>
      <c r="D21" s="8" t="s">
        <v>17</v>
      </c>
      <c r="E21" s="13" t="s">
        <v>67</v>
      </c>
      <c r="F21" s="14"/>
      <c r="G21" s="15" t="s">
        <v>47</v>
      </c>
      <c r="H21" s="9" t="s">
        <v>48</v>
      </c>
      <c r="I21" s="9" t="s">
        <v>49</v>
      </c>
      <c r="J21" s="9">
        <v>10</v>
      </c>
      <c r="K21" s="9" t="s">
        <v>30</v>
      </c>
      <c r="L21" s="15" t="s">
        <v>50</v>
      </c>
      <c r="M21" s="9" t="s">
        <v>51</v>
      </c>
      <c r="N21" s="28"/>
    </row>
    <row r="22" s="2" customFormat="1" ht="60" customHeight="1" spans="1:14">
      <c r="A22" s="6">
        <v>8</v>
      </c>
      <c r="B22" s="11" t="s">
        <v>52</v>
      </c>
      <c r="C22" s="11"/>
      <c r="D22" s="8" t="s">
        <v>17</v>
      </c>
      <c r="E22" s="13" t="s">
        <v>67</v>
      </c>
      <c r="F22" s="9"/>
      <c r="G22" s="16" t="s">
        <v>47</v>
      </c>
      <c r="H22" s="9" t="s">
        <v>53</v>
      </c>
      <c r="I22" s="9" t="s">
        <v>54</v>
      </c>
      <c r="J22" s="9">
        <v>20</v>
      </c>
      <c r="K22" s="13" t="s">
        <v>55</v>
      </c>
      <c r="L22" s="15" t="s">
        <v>50</v>
      </c>
      <c r="M22" s="28"/>
      <c r="N22" s="28"/>
    </row>
    <row r="23" s="2" customFormat="1" ht="45" customHeight="1" spans="1:14">
      <c r="A23" s="6">
        <v>9</v>
      </c>
      <c r="B23" s="17" t="s">
        <v>56</v>
      </c>
      <c r="C23" s="17"/>
      <c r="D23" s="8" t="s">
        <v>17</v>
      </c>
      <c r="E23" s="13" t="s">
        <v>67</v>
      </c>
      <c r="F23" s="13"/>
      <c r="G23" s="15" t="s">
        <v>47</v>
      </c>
      <c r="H23" s="13" t="s">
        <v>57</v>
      </c>
      <c r="I23" s="13" t="s">
        <v>91</v>
      </c>
      <c r="J23" s="13">
        <v>25</v>
      </c>
      <c r="K23" s="13" t="s">
        <v>30</v>
      </c>
      <c r="L23" s="15" t="s">
        <v>50</v>
      </c>
      <c r="M23" s="28"/>
      <c r="N23" s="28"/>
    </row>
    <row r="24" s="2" customFormat="1" ht="59" customHeight="1" spans="1:14">
      <c r="A24" s="6">
        <v>10</v>
      </c>
      <c r="B24" s="17" t="s">
        <v>59</v>
      </c>
      <c r="C24" s="17"/>
      <c r="D24" s="8" t="s">
        <v>17</v>
      </c>
      <c r="E24" s="13" t="s">
        <v>67</v>
      </c>
      <c r="F24" s="13"/>
      <c r="G24" s="15" t="s">
        <v>47</v>
      </c>
      <c r="H24" s="13" t="s">
        <v>57</v>
      </c>
      <c r="I24" s="13" t="s">
        <v>60</v>
      </c>
      <c r="J24" s="13">
        <v>40</v>
      </c>
      <c r="K24" s="13" t="s">
        <v>61</v>
      </c>
      <c r="L24" s="13" t="s">
        <v>50</v>
      </c>
      <c r="M24" s="28"/>
      <c r="N24" s="28"/>
    </row>
    <row r="25" s="2" customFormat="1" ht="48" customHeight="1" spans="1:14">
      <c r="A25" s="21" t="s">
        <v>62</v>
      </c>
      <c r="B25" s="21"/>
      <c r="C25" s="21"/>
      <c r="D25" s="21"/>
      <c r="E25" s="21"/>
      <c r="F25" s="21"/>
      <c r="G25" s="21"/>
      <c r="H25" s="21"/>
      <c r="I25" s="21"/>
      <c r="J25" s="30">
        <f>SUM(J15:J24)</f>
        <v>843</v>
      </c>
      <c r="K25" s="13"/>
      <c r="L25" s="13"/>
      <c r="M25" s="28"/>
      <c r="N25" s="28"/>
    </row>
    <row r="26" s="2" customFormat="1" ht="45" customHeight="1" spans="1:14">
      <c r="A26" s="27" t="s">
        <v>92</v>
      </c>
      <c r="B26" s="28"/>
      <c r="C26" s="28"/>
      <c r="D26" s="28"/>
      <c r="E26" s="28"/>
      <c r="F26" s="28"/>
      <c r="G26" s="28"/>
      <c r="H26" s="28"/>
      <c r="I26" s="28"/>
      <c r="J26" s="30">
        <f>J25+J14</f>
        <v>2153</v>
      </c>
      <c r="K26" s="32"/>
      <c r="L26" s="32"/>
      <c r="M26" s="32"/>
      <c r="N26" s="32"/>
    </row>
    <row r="27" s="2" customFormat="1" ht="31" customHeight="1" spans="1:14">
      <c r="A27" s="29" t="s">
        <v>93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mergeCells count="5">
    <mergeCell ref="A14:I14"/>
    <mergeCell ref="A25:I25"/>
    <mergeCell ref="A26:I26"/>
    <mergeCell ref="A27:N27"/>
    <mergeCell ref="A1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她</cp:lastModifiedBy>
  <dcterms:created xsi:type="dcterms:W3CDTF">2022-04-21T05:22:00Z</dcterms:created>
  <dcterms:modified xsi:type="dcterms:W3CDTF">2022-04-21T05:42:32Z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B6A2E225766944DCAC16860CEBCE38F0</vt:lpwstr>
  </property>
  <property fmtid="{D5CDD505-2E9C-101B-9397-08002B2CF9AE}" pid="3" name="KSOProductBuildVer">
    <vt:lpwstr>2052-11.1.0.11365</vt:lpwstr>
  </property>
</Properties>
</file>