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<sst xmlns="http://schemas.openxmlformats.org/spreadsheetml/2006/main" count="686" uniqueCount="285">
  <si>
    <t>开发区·铁山区2022年巩固拓展脱贫攻坚成果和乡村振兴项目库年度实施清单（大王镇、太子镇）</t>
  </si>
  <si>
    <t>序号</t>
  </si>
  <si>
    <t>镇区</t>
  </si>
  <si>
    <t>村名</t>
  </si>
  <si>
    <t>名  称</t>
  </si>
  <si>
    <t>类别</t>
  </si>
  <si>
    <t>建设
性质</t>
  </si>
  <si>
    <t>实施
地点</t>
  </si>
  <si>
    <t>项目建设年度</t>
  </si>
  <si>
    <t>责任
单位</t>
  </si>
  <si>
    <t>建设任务</t>
  </si>
  <si>
    <t>资金规模
（万元）</t>
  </si>
  <si>
    <t>筹资方式</t>
  </si>
  <si>
    <t>受益对象</t>
  </si>
  <si>
    <t>绩效目标</t>
  </si>
  <si>
    <t>备注</t>
  </si>
  <si>
    <t>投资总额</t>
  </si>
  <si>
    <t>其中：衔接资金</t>
  </si>
  <si>
    <t>大王镇</t>
  </si>
  <si>
    <t>八祥村</t>
  </si>
  <si>
    <t>白茶产业园建设；香椿基地项目</t>
  </si>
  <si>
    <t>产业发展</t>
  </si>
  <si>
    <t>续建</t>
  </si>
  <si>
    <t>2022年</t>
  </si>
  <si>
    <t>白茶补苗及产业配置；香椿基地项目香椿30亩</t>
  </si>
  <si>
    <t>第一批</t>
  </si>
  <si>
    <t>全体村民</t>
  </si>
  <si>
    <t>加强白茶后续管理，发展香椿产业脱贫人口受益176户</t>
  </si>
  <si>
    <t>市领导挂点村项目</t>
  </si>
  <si>
    <t>枫树村</t>
  </si>
  <si>
    <t>香椿基地管护项目</t>
  </si>
  <si>
    <t>香椿基地后续管理及相关建设</t>
  </si>
  <si>
    <t>发展香椿产业环境，脱贫人口受益68户</t>
  </si>
  <si>
    <t>江垅村</t>
  </si>
  <si>
    <t>100亩香椿扩建</t>
  </si>
  <si>
    <t>香椿基地三期，扩建100亩，围网、灌溉等设施</t>
  </si>
  <si>
    <t>第一批30万</t>
  </si>
  <si>
    <t>发展香椿产业，提高村集体经济收入，带动全村村民</t>
  </si>
  <si>
    <t>坎下村</t>
  </si>
  <si>
    <t>杂柑基地补苗维护等</t>
  </si>
  <si>
    <t>200亩杂柑基地补苗维护</t>
  </si>
  <si>
    <t>提高村集体经济收入，带动全村村民</t>
  </si>
  <si>
    <t>港东村</t>
  </si>
  <si>
    <t>光伏发电项目；柑橘基地项目</t>
  </si>
  <si>
    <t>光伏发电站建设200KW；柑橘基地日常维护，产业路建设1500米</t>
  </si>
  <si>
    <t>第一批安排30万</t>
  </si>
  <si>
    <t>村集体收益7.5万元；发展杂柑产业，提高村集体经济收入</t>
  </si>
  <si>
    <t>陈宝村</t>
  </si>
  <si>
    <t>福柑基地项目</t>
  </si>
  <si>
    <t>50亩福柑基地后续管理及维护</t>
  </si>
  <si>
    <t>发展杂柑产业，提高村集体经济收入，脱贫人口受益35户</t>
  </si>
  <si>
    <t>莲花村</t>
  </si>
  <si>
    <t>香椿基地项目</t>
  </si>
  <si>
    <t>香椿种植，扩种香椿65亩</t>
  </si>
  <si>
    <t>发展香椿产业，提高村集体经济收入，脱贫人口受益141户</t>
  </si>
  <si>
    <t>脱贫村产业发展项目</t>
  </si>
  <si>
    <t>上街村</t>
  </si>
  <si>
    <t>产业基地发展项目</t>
  </si>
  <si>
    <t>产业基地排水配置，滴灌配置，水塘护栏</t>
  </si>
  <si>
    <t>全村村民</t>
  </si>
  <si>
    <t>加强基地的后续管理，提高村民经济收入，脱贫人口受益102户</t>
  </si>
  <si>
    <t>上堰村</t>
  </si>
  <si>
    <t>杂柑基地管护项目</t>
  </si>
  <si>
    <t>杂柑种植配置及维护管理</t>
  </si>
  <si>
    <t>下刘村</t>
  </si>
  <si>
    <t>油茶基地管护项目；教育基地种植项目</t>
  </si>
  <si>
    <t>油茶产业项目，3.4.5.9组400亩油茶基地后续管理；黄石市青少年学生劳动教育实践规范化种植教育基地</t>
  </si>
  <si>
    <t>加强油茶后续管理，脱贫人口受益62户；加强青少年劳动教育学习</t>
  </si>
  <si>
    <t>下垅村</t>
  </si>
  <si>
    <t>杂柑基地项目</t>
  </si>
  <si>
    <t>完善原60亩杂柑基地补苗及产业配置</t>
  </si>
  <si>
    <t>加强杂柑后续管理，提高村民经济收入，脱贫人口受益35户</t>
  </si>
  <si>
    <t>田园综合体项目</t>
  </si>
  <si>
    <t>新建</t>
  </si>
  <si>
    <t>下堰湖田园综合体规划、田园项目打造300亩</t>
  </si>
  <si>
    <t>第一批安排10万</t>
  </si>
  <si>
    <t>八祥村公厕修建项目</t>
  </si>
  <si>
    <t>基础设施</t>
  </si>
  <si>
    <t>村民环境面貌改善</t>
  </si>
  <si>
    <t>脱贫村市政府“十件民生实事”项目，市领导挂点村</t>
  </si>
  <si>
    <t>八祥村各湾组水塘改造项目</t>
  </si>
  <si>
    <t>八祥村各湾组水塘改造</t>
  </si>
  <si>
    <t>枫树村七组村庄整治项目</t>
  </si>
  <si>
    <t>道路修建项目</t>
  </si>
  <si>
    <t>村口至湾内273米修建3.5米宽道路硬化；湾内至大冶湖方向988.4米修建3.5米宽道路硬化</t>
  </si>
  <si>
    <t>第一批安排15万</t>
  </si>
  <si>
    <t>金寨村</t>
  </si>
  <si>
    <t>金寨村水塘清淤、炕护坡项目</t>
  </si>
  <si>
    <t>主干道加宽项目</t>
  </si>
  <si>
    <t>坎下村基础设施主干道加宽</t>
  </si>
  <si>
    <t>改善村民交通环境</t>
  </si>
  <si>
    <t>村庄环境整治项目</t>
  </si>
  <si>
    <t>港东村人居环境整治项目</t>
  </si>
  <si>
    <t>第一批安排55万</t>
  </si>
  <si>
    <t>扩建</t>
  </si>
  <si>
    <t>陈宝村委会到大王水厂1.2千米 路面拓宽至5.5米，完善道路相关配套；陈宝村彭家湾路口到雁门水库副坝300米修路5.5米，完善道路相关配套；湾组村庄环境整治、卫生提升及相关配套；各组湾自来水管道安装</t>
  </si>
  <si>
    <t>第一批安排20万</t>
  </si>
  <si>
    <t>港西村</t>
  </si>
  <si>
    <t>（陵园）道路提升450米；红军路从李清塔至红十五军旧址至纪念馆700米道路完善配套；纪念馆布展建设；李清塔周边及三期规划工程；外环路/港东，港西外包围公路4000米拓宽、道路完善配套</t>
  </si>
  <si>
    <t>第一批安排35万</t>
  </si>
  <si>
    <t>南山村</t>
  </si>
  <si>
    <t>湾组村庄环境整治、卫生提升及相关配套垃圾桶、坐凳、指示牌等；全村10个自然湾自来水管网铺设；水塘清淤、整治、活化</t>
  </si>
  <si>
    <t>第一批安排25万</t>
  </si>
  <si>
    <t>水塘改造项目</t>
  </si>
  <si>
    <t>莲花村五个湾组水塘改造项目</t>
  </si>
  <si>
    <t>刘寿村</t>
  </si>
  <si>
    <t>内湖产业道路项目</t>
  </si>
  <si>
    <t>白泥泉内湖产业道路长495米路更拓宽两边加固各1米、2000米堤防加固</t>
  </si>
  <si>
    <t>大王桥至315省道连接600米</t>
  </si>
  <si>
    <t>巷口村</t>
  </si>
  <si>
    <t>水渠治理项目</t>
  </si>
  <si>
    <t>水渠维护治理</t>
  </si>
  <si>
    <t>长林村</t>
  </si>
  <si>
    <t>后裔湾水塘、门口塘改造项目</t>
  </si>
  <si>
    <t>长林村后裔湾水塘、门口塘改造项目</t>
  </si>
  <si>
    <t>人居环境整治项目</t>
  </si>
  <si>
    <t>长林村人居环境整治项目</t>
  </si>
  <si>
    <t>中庄村</t>
  </si>
  <si>
    <t>水塘修建项目</t>
  </si>
  <si>
    <t>中庄村水塘修建、大理石栏杆330米等</t>
  </si>
  <si>
    <t>珠龙村</t>
  </si>
  <si>
    <t>中心路路段完善项目</t>
  </si>
  <si>
    <t>村中心路700米完善</t>
  </si>
  <si>
    <t>开展大王镇村庄环境整治</t>
  </si>
  <si>
    <t>第一批安排230万</t>
  </si>
  <si>
    <t>全镇人民</t>
  </si>
  <si>
    <t>改善大王镇村庄环境</t>
  </si>
  <si>
    <t>光伏补贴</t>
  </si>
  <si>
    <t>2022全年</t>
  </si>
  <si>
    <t>区发改局</t>
  </si>
  <si>
    <t>结合2020年4季度及2021年1—3季度光伏扶贫项目区级专项补贴执行实际情况，按照相关政策要求，继续按照以往政策给予专项补贴。</t>
  </si>
  <si>
    <t>衔接资金</t>
  </si>
  <si>
    <t>脱贫人口</t>
  </si>
  <si>
    <t>电商扶贫</t>
  </si>
  <si>
    <t>区经信局</t>
  </si>
  <si>
    <t>建设1-2个电商扶贫示范点</t>
  </si>
  <si>
    <t>推动互联网创新成果与乡村振兴工作深度融合，扶持电商产业发展，带动脱贫户就业和拓宽增收渠道。</t>
  </si>
  <si>
    <t>农业产业高质量发展奖补</t>
  </si>
  <si>
    <t>区农业农村局</t>
  </si>
  <si>
    <t>对全区带贫产业基地规模化、标准化种养殖按照相关细则进行一定奖补，从而进一步带动脱贫人口稳定增收</t>
  </si>
  <si>
    <t>衔接资金+向上争取</t>
  </si>
  <si>
    <t>建档立卡公益性岗位项目</t>
  </si>
  <si>
    <t>区人社局</t>
  </si>
  <si>
    <t>公益性岗位兜底人员约430人，岗位补贴650元/月—1000元/月。</t>
  </si>
  <si>
    <t>外出务工交通补贴项目</t>
  </si>
  <si>
    <t>每年建档立卡脱贫人员外出务工有1.5万人，按省内300元/人，省外500元/人，每年全部发放到位需要资金约600万元，采取申报式补贴发放形式。</t>
  </si>
  <si>
    <t>衔接资金+财政资金</t>
  </si>
  <si>
    <t>合      计</t>
  </si>
  <si>
    <t>太子镇</t>
  </si>
  <si>
    <t>筠合村</t>
  </si>
  <si>
    <t>芹菜田山塘进行扩容，加固塘坝等项目</t>
  </si>
  <si>
    <t>改扩建</t>
  </si>
  <si>
    <t>芹菜田水库</t>
  </si>
  <si>
    <t>筠合村
村委会</t>
  </si>
  <si>
    <t>对芹菜田山塘进行扩容，加固塘坝，更新净化设备并重新修建蓄水塔。</t>
  </si>
  <si>
    <t>衔接资金55万，体育局5万消防救援中心5万</t>
  </si>
  <si>
    <t>全村500户生活用水保障，两个产业灌溉保障。</t>
  </si>
  <si>
    <t>筠岭村</t>
  </si>
  <si>
    <t>乐家垴道路硬化项目</t>
  </si>
  <si>
    <t>新建、改扩建</t>
  </si>
  <si>
    <t>筠岭村乐家垴组</t>
  </si>
  <si>
    <t>筠岭村
村委会</t>
  </si>
  <si>
    <t>乐家垴道路硬化</t>
  </si>
  <si>
    <t>防止汛期洪水灾害和抗旱作用，方便群众出行。</t>
  </si>
  <si>
    <t>脱贫村市政府“十件民生实事”项目</t>
  </si>
  <si>
    <t>筠岭村乐家垴组沟渠建设项目</t>
  </si>
  <si>
    <t>沟渠建设</t>
  </si>
  <si>
    <t>新建蓄水池项目</t>
  </si>
  <si>
    <t>筠岭村自来水厂</t>
  </si>
  <si>
    <t xml:space="preserve">
新建蓄水池，确保饮水安全。</t>
  </si>
  <si>
    <t>衔接资金52万</t>
  </si>
  <si>
    <t>保障自来水厂正常运转，确保村民安全用水。</t>
  </si>
  <si>
    <t>脱贫村市挂点村</t>
  </si>
  <si>
    <t>洪桥村</t>
  </si>
  <si>
    <t>洪桥村4组桥头至高速口段护砌项目</t>
  </si>
  <si>
    <t>洪桥港</t>
  </si>
  <si>
    <t>洪桥村
村委会</t>
  </si>
  <si>
    <t>从洪桥村4组桥头至高速口段600米护砌</t>
  </si>
  <si>
    <t>衔接资金90万</t>
  </si>
  <si>
    <t>保障产业基地及农田灌溉。</t>
  </si>
  <si>
    <t>山海村
双堍村</t>
  </si>
  <si>
    <t>二三级管网进行铺设项目</t>
  </si>
  <si>
    <t>对镇区连接山海、双堍村二三级管网进行铺设，进一步提高自来水工程覆盖面。</t>
  </si>
  <si>
    <t>衔接资金40万，太子镇自筹140万</t>
  </si>
  <si>
    <t>进一步确保群众安全饮水</t>
  </si>
  <si>
    <t>樟铺村</t>
  </si>
  <si>
    <t>张程恼抗旱站修复项目</t>
  </si>
  <si>
    <t>张程恼抗旱站修复</t>
  </si>
  <si>
    <t>衔接资金20万，自筹10万</t>
  </si>
  <si>
    <t>湾组村民</t>
  </si>
  <si>
    <t>方便基地产业灌溉，助力产业发展。</t>
  </si>
  <si>
    <t>上港村</t>
  </si>
  <si>
    <t>新建港坝项目</t>
  </si>
  <si>
    <t>新建港坝500米（高度3米，宽1米）。</t>
  </si>
  <si>
    <t>衔接资金15万</t>
  </si>
  <si>
    <t>保护生态环境、保护水资源，美化村庄环境，防止汛期洪水灾害。</t>
  </si>
  <si>
    <t>中药材种植项目</t>
  </si>
  <si>
    <t>自建自营</t>
  </si>
  <si>
    <t>上港村
村委会</t>
  </si>
  <si>
    <t>种植黄精和吴茱萸等中药材，面积100亩。</t>
  </si>
  <si>
    <t>衔接资金50万</t>
  </si>
  <si>
    <t>带动就业20人，年收益8万。</t>
  </si>
  <si>
    <t>双堍村</t>
  </si>
  <si>
    <t>种植黄精和吴茱萸，面积200亩。</t>
  </si>
  <si>
    <t>衔接资金30万。</t>
  </si>
  <si>
    <t>带动就业50人，年收益12万。</t>
  </si>
  <si>
    <t>卜地钟港进行维护、修砌项目</t>
  </si>
  <si>
    <t>对卜地钟港进行维护、修砌。</t>
  </si>
  <si>
    <t>衔接资金20万</t>
  </si>
  <si>
    <t>方便基地产业灌溉，确保周边房屋汛期安全。</t>
  </si>
  <si>
    <t>脱贫村市政府“十件民生实事”项目，市挂点村</t>
  </si>
  <si>
    <t>官山村</t>
  </si>
  <si>
    <t>排洪落泥沟港修筑等项目</t>
  </si>
  <si>
    <t>官山村
村委会</t>
  </si>
  <si>
    <t>全村2公里的排洪落泥沟港修筑，产业配套基础设施提档升级。</t>
  </si>
  <si>
    <t>衔接资金30万</t>
  </si>
  <si>
    <t>官山村村民</t>
  </si>
  <si>
    <t>满足全体村民农田灌溉，方便基地产业灌溉。</t>
  </si>
  <si>
    <t>四门村</t>
  </si>
  <si>
    <t>四门村村委会排水沟进行维护等项目路</t>
  </si>
  <si>
    <t>四门村
村委会</t>
  </si>
  <si>
    <t>对四门村村委会前400米排水沟进行维护、修砌，设置空心板，消除安全隐患。</t>
  </si>
  <si>
    <t>消除安全隐患，方便群众出行。</t>
  </si>
  <si>
    <t>老屋村</t>
  </si>
  <si>
    <t>泉眼到新村水塘改修项目</t>
  </si>
  <si>
    <t>老屋村
村委会</t>
  </si>
  <si>
    <t>泉眼到新村水塘改修2km的灌溉水渠。</t>
  </si>
  <si>
    <t>衔接资金25万</t>
  </si>
  <si>
    <t>提高水产产值，解决干旱时期农田水产用水，提升全体村民满意度</t>
  </si>
  <si>
    <t>德夫村</t>
  </si>
  <si>
    <t>光伏板安装及并网项目</t>
  </si>
  <si>
    <t>德夫湾窑塘</t>
  </si>
  <si>
    <t>德夫村
村委会</t>
  </si>
  <si>
    <t>200千瓦光伏板安装及并网。</t>
  </si>
  <si>
    <t>衔接资金10万，其余驻村单位捐赠、市慈善总会配捐、村自筹</t>
  </si>
  <si>
    <t>年收益11万元。</t>
  </si>
  <si>
    <t>山海村</t>
  </si>
  <si>
    <t>茶叶种植项目</t>
  </si>
  <si>
    <t>山海村
村委会</t>
  </si>
  <si>
    <t>种植白茶50亩。</t>
  </si>
  <si>
    <t>衔接资金40万</t>
  </si>
  <si>
    <t>壮大村集体经济、带动劳动力。</t>
  </si>
  <si>
    <t>刘政村</t>
  </si>
  <si>
    <t>水产养殖项目</t>
  </si>
  <si>
    <t>投资合作</t>
  </si>
  <si>
    <t>刘政村刘家湖</t>
  </si>
  <si>
    <t>刘政村
村委会</t>
  </si>
  <si>
    <t>建设观赏鱼养殖场地180余亩</t>
  </si>
  <si>
    <t>驻村工作单位10万，衔接资金30万,社会投资460万</t>
  </si>
  <si>
    <t>提供就业岗位6个，村集体年收益8万</t>
  </si>
  <si>
    <t>碧湖村</t>
  </si>
  <si>
    <t>碧湖村
村委会</t>
  </si>
  <si>
    <t>40亩荒山种植茶叶。</t>
  </si>
  <si>
    <t>衔接资金30万，自筹资金10万</t>
  </si>
  <si>
    <t>带动劳动力20人，年产值25万元。</t>
  </si>
  <si>
    <t>市挂点村</t>
  </si>
  <si>
    <t>世英村</t>
  </si>
  <si>
    <t>生态草坪基地项目</t>
  </si>
  <si>
    <t>世英村一至四组</t>
  </si>
  <si>
    <t>2022年5月-2023年12月</t>
  </si>
  <si>
    <t>世英村
村委会</t>
  </si>
  <si>
    <t>土地流转300亩进行草坪种植</t>
  </si>
  <si>
    <t>自筹50万元中：政协项目资金20万元，世英器械公司帮扶款20万元，村财政自筹10万元；衔接资金20万元由政府支持</t>
  </si>
  <si>
    <t>发展村集体产业、年增加村集体收入20余万元、带动就业岗位余5个</t>
  </si>
  <si>
    <t>塘埠村</t>
  </si>
  <si>
    <t>塘埠村
村委会</t>
  </si>
  <si>
    <t>200亩荒地平整并新建20亩垂钓池、100亩红心猕猴桃基地</t>
  </si>
  <si>
    <t>衔接资金20万元</t>
  </si>
  <si>
    <t>利用集体资源盘活集体经济，打造集休闲娱乐、采摘垂钓于一体的农业观光产业园，带动20名农户就业、实现年收益20万元。</t>
  </si>
  <si>
    <t>柯家晚水库出水口抗旱排洪沟渠进行修复项目</t>
  </si>
  <si>
    <t>柯家晚水库出水口抗旱排洪沟渠进行修复（沟渠高1.2米，上宽3米底宽1.5米，用水泥板进行修筑）全长500米。</t>
  </si>
  <si>
    <t>衔接资金+自筹</t>
  </si>
  <si>
    <t>村民</t>
  </si>
  <si>
    <t>满足全体村民农田灌溉，便于村民生活用水，方便基地产业有效灌溉，汛情期间能起到排洪作用，增加村民收入，预防自然灾害。</t>
  </si>
  <si>
    <t xml:space="preserve">脱贫村市政府“十件民生实事”项目
</t>
  </si>
  <si>
    <t>李姓村</t>
  </si>
  <si>
    <t>环境提升项目</t>
  </si>
  <si>
    <t>李姓毛竹林</t>
  </si>
  <si>
    <t>对毛竹林湾人居环境进行整治，完善基础设施，提升村容村貌。</t>
  </si>
  <si>
    <t>衔接资金100万</t>
  </si>
  <si>
    <t>环境面貌显著改善，助力文旅产业发展。</t>
  </si>
  <si>
    <t>公益性岗位兜底人员约400人，岗位补贴650元/月—1000元/月。</t>
  </si>
  <si>
    <t>每年建档立卡脱贫人员外出务工有1.5万人，按省内300元/人，省外500元/人，采取申报式补贴发放形式。</t>
  </si>
  <si>
    <t>合  计</t>
  </si>
  <si>
    <t>项目总合计：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</si>
</sst>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2"/>
      <name val="黑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18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5" borderId="20" applyNumberFormat="0" applyAlignment="0" applyProtection="0">
      <alignment vertical="center"/>
    </xf>
    <xf numFmtId="0" fontId="21" fillId="15" borderId="17" applyNumberFormat="0" applyAlignment="0" applyProtection="0">
      <alignment vertical="center"/>
    </xf>
    <xf numFmtId="0" fontId="22" fillId="18" borderId="2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47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70"/>
  <sheetViews>
    <sheetView tabSelected="1" zoomScale="66" zoomScaleNormal="66" topLeftCell="A61" workbookViewId="0">
      <selection activeCell="A4" sqref="A4:A39"/>
    </sheetView>
  </sheetViews>
  <sheetFormatPr defaultColWidth="9" defaultRowHeight="13.5"/>
  <cols>
    <col min="1" max="3" width="9" style="1"/>
    <col min="4" max="4" width="16.125" style="1" customWidth="1"/>
    <col min="5" max="6" width="9" style="1"/>
    <col min="7" max="7" width="13.3833333333333" style="1" customWidth="1"/>
    <col min="8" max="9" width="9" style="1"/>
    <col min="10" max="10" width="37" style="1" customWidth="1"/>
    <col min="11" max="12" width="9" style="1"/>
    <col min="13" max="13" width="20.625" style="1" customWidth="1"/>
    <col min="14" max="14" width="12.3416666666667" style="1" customWidth="1"/>
    <col min="15" max="15" width="25.5" style="1" customWidth="1"/>
    <col min="16" max="16" width="14.875" style="1" customWidth="1"/>
    <col min="17" max="16384" width="9" style="1"/>
  </cols>
  <sheetData>
    <row r="1" s="1" customFormat="1" ht="73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26"/>
      <c r="K1" s="3"/>
      <c r="L1" s="3"/>
      <c r="M1" s="3"/>
      <c r="N1" s="3"/>
      <c r="O1" s="3"/>
      <c r="P1" s="3"/>
    </row>
    <row r="2" s="1" customFormat="1" ht="14.25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7" t="s">
        <v>11</v>
      </c>
      <c r="L2" s="27"/>
      <c r="M2" s="4" t="s">
        <v>12</v>
      </c>
      <c r="N2" s="4" t="s">
        <v>13</v>
      </c>
      <c r="O2" s="4" t="s">
        <v>14</v>
      </c>
      <c r="P2" s="28" t="s">
        <v>15</v>
      </c>
    </row>
    <row r="3" s="1" customFormat="1" ht="5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27" t="s">
        <v>16</v>
      </c>
      <c r="L3" s="27" t="s">
        <v>17</v>
      </c>
      <c r="M3" s="5"/>
      <c r="N3" s="5"/>
      <c r="O3" s="5"/>
      <c r="P3" s="28"/>
    </row>
    <row r="4" s="1" customFormat="1" ht="45" customHeight="1" spans="1:16">
      <c r="A4" s="6">
        <v>1</v>
      </c>
      <c r="B4" s="7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19</v>
      </c>
      <c r="H4" s="8" t="s">
        <v>23</v>
      </c>
      <c r="I4" s="8" t="s">
        <v>18</v>
      </c>
      <c r="J4" s="21" t="s">
        <v>24</v>
      </c>
      <c r="K4" s="8">
        <v>30</v>
      </c>
      <c r="L4" s="8">
        <v>20</v>
      </c>
      <c r="M4" s="8" t="s">
        <v>25</v>
      </c>
      <c r="N4" s="8" t="s">
        <v>26</v>
      </c>
      <c r="O4" s="8" t="s">
        <v>27</v>
      </c>
      <c r="P4" s="8" t="s">
        <v>28</v>
      </c>
    </row>
    <row r="5" s="1" customFormat="1" ht="45" customHeight="1" spans="1:16">
      <c r="A5" s="6">
        <v>2</v>
      </c>
      <c r="B5" s="9"/>
      <c r="C5" s="8" t="s">
        <v>29</v>
      </c>
      <c r="D5" s="8" t="s">
        <v>30</v>
      </c>
      <c r="E5" s="8" t="s">
        <v>21</v>
      </c>
      <c r="F5" s="8" t="s">
        <v>22</v>
      </c>
      <c r="G5" s="8" t="s">
        <v>29</v>
      </c>
      <c r="H5" s="8" t="s">
        <v>23</v>
      </c>
      <c r="I5" s="8" t="s">
        <v>18</v>
      </c>
      <c r="J5" s="21" t="s">
        <v>31</v>
      </c>
      <c r="K5" s="8">
        <v>20</v>
      </c>
      <c r="L5" s="8">
        <v>20</v>
      </c>
      <c r="M5" s="8" t="s">
        <v>25</v>
      </c>
      <c r="N5" s="8" t="s">
        <v>26</v>
      </c>
      <c r="O5" s="8" t="s">
        <v>32</v>
      </c>
      <c r="P5" s="8" t="s">
        <v>28</v>
      </c>
    </row>
    <row r="6" s="1" customFormat="1" ht="45" customHeight="1" spans="1:16">
      <c r="A6" s="6">
        <v>3</v>
      </c>
      <c r="B6" s="9"/>
      <c r="C6" s="8" t="s">
        <v>33</v>
      </c>
      <c r="D6" s="8" t="s">
        <v>34</v>
      </c>
      <c r="E6" s="8" t="s">
        <v>21</v>
      </c>
      <c r="F6" s="8" t="s">
        <v>22</v>
      </c>
      <c r="G6" s="8" t="s">
        <v>33</v>
      </c>
      <c r="H6" s="8" t="s">
        <v>23</v>
      </c>
      <c r="I6" s="8" t="s">
        <v>18</v>
      </c>
      <c r="J6" s="21" t="s">
        <v>35</v>
      </c>
      <c r="K6" s="8">
        <v>60</v>
      </c>
      <c r="L6" s="8">
        <v>30</v>
      </c>
      <c r="M6" s="8" t="s">
        <v>36</v>
      </c>
      <c r="N6" s="8" t="s">
        <v>26</v>
      </c>
      <c r="O6" s="8" t="s">
        <v>37</v>
      </c>
      <c r="P6" s="8"/>
    </row>
    <row r="7" s="1" customFormat="1" ht="45" customHeight="1" spans="1:16">
      <c r="A7" s="6">
        <v>4</v>
      </c>
      <c r="B7" s="9"/>
      <c r="C7" s="8" t="s">
        <v>38</v>
      </c>
      <c r="D7" s="8" t="s">
        <v>39</v>
      </c>
      <c r="E7" s="8" t="s">
        <v>21</v>
      </c>
      <c r="F7" s="8" t="s">
        <v>22</v>
      </c>
      <c r="G7" s="8" t="s">
        <v>38</v>
      </c>
      <c r="H7" s="8" t="s">
        <v>23</v>
      </c>
      <c r="I7" s="8" t="s">
        <v>18</v>
      </c>
      <c r="J7" s="21" t="s">
        <v>40</v>
      </c>
      <c r="K7" s="8">
        <v>15</v>
      </c>
      <c r="L7" s="8">
        <v>10</v>
      </c>
      <c r="M7" s="8" t="s">
        <v>25</v>
      </c>
      <c r="N7" s="8" t="s">
        <v>26</v>
      </c>
      <c r="O7" s="8" t="s">
        <v>41</v>
      </c>
      <c r="P7" s="8"/>
    </row>
    <row r="8" s="1" customFormat="1" ht="45" customHeight="1" spans="1:16">
      <c r="A8" s="6">
        <v>5</v>
      </c>
      <c r="B8" s="9"/>
      <c r="C8" s="8" t="s">
        <v>42</v>
      </c>
      <c r="D8" s="8" t="s">
        <v>43</v>
      </c>
      <c r="E8" s="8" t="s">
        <v>21</v>
      </c>
      <c r="F8" s="8" t="s">
        <v>22</v>
      </c>
      <c r="G8" s="8" t="s">
        <v>42</v>
      </c>
      <c r="H8" s="8" t="s">
        <v>23</v>
      </c>
      <c r="I8" s="8" t="s">
        <v>18</v>
      </c>
      <c r="J8" s="21" t="s">
        <v>44</v>
      </c>
      <c r="K8" s="8">
        <v>90</v>
      </c>
      <c r="L8" s="8">
        <v>30</v>
      </c>
      <c r="M8" s="8" t="s">
        <v>45</v>
      </c>
      <c r="N8" s="8" t="s">
        <v>26</v>
      </c>
      <c r="O8" s="8" t="s">
        <v>46</v>
      </c>
      <c r="P8" s="8" t="s">
        <v>28</v>
      </c>
    </row>
    <row r="9" s="1" customFormat="1" ht="45" customHeight="1" spans="1:16">
      <c r="A9" s="6">
        <v>6</v>
      </c>
      <c r="B9" s="9"/>
      <c r="C9" s="8" t="s">
        <v>47</v>
      </c>
      <c r="D9" s="8" t="s">
        <v>48</v>
      </c>
      <c r="E9" s="8" t="s">
        <v>21</v>
      </c>
      <c r="F9" s="8" t="s">
        <v>22</v>
      </c>
      <c r="G9" s="8" t="s">
        <v>47</v>
      </c>
      <c r="H9" s="8" t="s">
        <v>23</v>
      </c>
      <c r="I9" s="8" t="s">
        <v>18</v>
      </c>
      <c r="J9" s="21" t="s">
        <v>49</v>
      </c>
      <c r="K9" s="8">
        <v>20</v>
      </c>
      <c r="L9" s="8">
        <v>20</v>
      </c>
      <c r="M9" s="8" t="s">
        <v>25</v>
      </c>
      <c r="N9" s="8" t="s">
        <v>26</v>
      </c>
      <c r="O9" s="8" t="s">
        <v>50</v>
      </c>
      <c r="P9" s="8" t="s">
        <v>28</v>
      </c>
    </row>
    <row r="10" s="1" customFormat="1" ht="45" customHeight="1" spans="1:16">
      <c r="A10" s="6">
        <v>7</v>
      </c>
      <c r="B10" s="9"/>
      <c r="C10" s="8" t="s">
        <v>51</v>
      </c>
      <c r="D10" s="8" t="s">
        <v>52</v>
      </c>
      <c r="E10" s="8" t="s">
        <v>21</v>
      </c>
      <c r="F10" s="8" t="s">
        <v>22</v>
      </c>
      <c r="G10" s="8" t="s">
        <v>51</v>
      </c>
      <c r="H10" s="8" t="s">
        <v>23</v>
      </c>
      <c r="I10" s="8" t="s">
        <v>18</v>
      </c>
      <c r="J10" s="21" t="s">
        <v>53</v>
      </c>
      <c r="K10" s="8">
        <v>32</v>
      </c>
      <c r="L10" s="8">
        <v>20</v>
      </c>
      <c r="M10" s="8" t="s">
        <v>25</v>
      </c>
      <c r="N10" s="8" t="s">
        <v>26</v>
      </c>
      <c r="O10" s="8" t="s">
        <v>54</v>
      </c>
      <c r="P10" s="8" t="s">
        <v>55</v>
      </c>
    </row>
    <row r="11" s="1" customFormat="1" ht="45" customHeight="1" spans="1:16">
      <c r="A11" s="6">
        <v>8</v>
      </c>
      <c r="B11" s="9"/>
      <c r="C11" s="8" t="s">
        <v>56</v>
      </c>
      <c r="D11" s="8" t="s">
        <v>57</v>
      </c>
      <c r="E11" s="8" t="s">
        <v>21</v>
      </c>
      <c r="F11" s="8" t="s">
        <v>22</v>
      </c>
      <c r="G11" s="8" t="s">
        <v>56</v>
      </c>
      <c r="H11" s="8" t="s">
        <v>23</v>
      </c>
      <c r="I11" s="8" t="s">
        <v>18</v>
      </c>
      <c r="J11" s="21" t="s">
        <v>58</v>
      </c>
      <c r="K11" s="8">
        <v>20</v>
      </c>
      <c r="L11" s="8">
        <v>10</v>
      </c>
      <c r="M11" s="8" t="s">
        <v>25</v>
      </c>
      <c r="N11" s="8" t="s">
        <v>59</v>
      </c>
      <c r="O11" s="8" t="s">
        <v>60</v>
      </c>
      <c r="P11" s="8"/>
    </row>
    <row r="12" s="1" customFormat="1" ht="51" customHeight="1" spans="1:16">
      <c r="A12" s="6">
        <v>9</v>
      </c>
      <c r="B12" s="9"/>
      <c r="C12" s="8" t="s">
        <v>61</v>
      </c>
      <c r="D12" s="8" t="s">
        <v>62</v>
      </c>
      <c r="E12" s="8" t="s">
        <v>21</v>
      </c>
      <c r="F12" s="8" t="s">
        <v>22</v>
      </c>
      <c r="G12" s="8" t="s">
        <v>61</v>
      </c>
      <c r="H12" s="8" t="s">
        <v>23</v>
      </c>
      <c r="I12" s="8" t="s">
        <v>18</v>
      </c>
      <c r="J12" s="21" t="s">
        <v>63</v>
      </c>
      <c r="K12" s="8">
        <v>20</v>
      </c>
      <c r="L12" s="8">
        <v>20</v>
      </c>
      <c r="M12" s="8" t="s">
        <v>25</v>
      </c>
      <c r="N12" s="8" t="s">
        <v>26</v>
      </c>
      <c r="O12" s="8" t="s">
        <v>50</v>
      </c>
      <c r="P12" s="8" t="s">
        <v>28</v>
      </c>
    </row>
    <row r="13" s="1" customFormat="1" ht="51" customHeight="1" spans="1:16">
      <c r="A13" s="6">
        <v>10</v>
      </c>
      <c r="B13" s="9"/>
      <c r="C13" s="8" t="s">
        <v>64</v>
      </c>
      <c r="D13" s="8" t="s">
        <v>65</v>
      </c>
      <c r="E13" s="8" t="s">
        <v>21</v>
      </c>
      <c r="F13" s="8" t="s">
        <v>22</v>
      </c>
      <c r="G13" s="8" t="s">
        <v>64</v>
      </c>
      <c r="H13" s="8" t="s">
        <v>23</v>
      </c>
      <c r="I13" s="8" t="s">
        <v>18</v>
      </c>
      <c r="J13" s="21" t="s">
        <v>66</v>
      </c>
      <c r="K13" s="8">
        <v>50</v>
      </c>
      <c r="L13" s="8">
        <v>40</v>
      </c>
      <c r="M13" s="8" t="s">
        <v>25</v>
      </c>
      <c r="N13" s="8" t="s">
        <v>26</v>
      </c>
      <c r="O13" s="8" t="s">
        <v>67</v>
      </c>
      <c r="P13" s="8" t="s">
        <v>28</v>
      </c>
    </row>
    <row r="14" s="1" customFormat="1" ht="45" customHeight="1" spans="1:16">
      <c r="A14" s="6">
        <v>11</v>
      </c>
      <c r="B14" s="9"/>
      <c r="C14" s="8" t="s">
        <v>68</v>
      </c>
      <c r="D14" s="8" t="s">
        <v>69</v>
      </c>
      <c r="E14" s="8" t="s">
        <v>21</v>
      </c>
      <c r="F14" s="8" t="s">
        <v>22</v>
      </c>
      <c r="G14" s="8" t="s">
        <v>68</v>
      </c>
      <c r="H14" s="8" t="s">
        <v>23</v>
      </c>
      <c r="I14" s="8" t="s">
        <v>18</v>
      </c>
      <c r="J14" s="21" t="s">
        <v>70</v>
      </c>
      <c r="K14" s="8">
        <v>5</v>
      </c>
      <c r="L14" s="8">
        <v>5</v>
      </c>
      <c r="M14" s="8" t="s">
        <v>25</v>
      </c>
      <c r="N14" s="8" t="s">
        <v>26</v>
      </c>
      <c r="O14" s="8" t="s">
        <v>71</v>
      </c>
      <c r="P14" s="8"/>
    </row>
    <row r="15" s="1" customFormat="1" ht="45" customHeight="1" spans="1:16">
      <c r="A15" s="6">
        <v>12</v>
      </c>
      <c r="B15" s="9"/>
      <c r="C15" s="8" t="s">
        <v>18</v>
      </c>
      <c r="D15" s="8" t="s">
        <v>72</v>
      </c>
      <c r="E15" s="8" t="s">
        <v>21</v>
      </c>
      <c r="F15" s="8" t="s">
        <v>73</v>
      </c>
      <c r="G15" s="8" t="s">
        <v>18</v>
      </c>
      <c r="H15" s="8" t="s">
        <v>23</v>
      </c>
      <c r="I15" s="8" t="s">
        <v>18</v>
      </c>
      <c r="J15" s="21" t="s">
        <v>74</v>
      </c>
      <c r="K15" s="8">
        <v>200</v>
      </c>
      <c r="L15" s="8">
        <v>10</v>
      </c>
      <c r="M15" s="8" t="s">
        <v>75</v>
      </c>
      <c r="N15" s="8"/>
      <c r="O15" s="8"/>
      <c r="P15" s="8"/>
    </row>
    <row r="16" s="1" customFormat="1" ht="62" customHeight="1" spans="1:16">
      <c r="A16" s="6">
        <v>13</v>
      </c>
      <c r="B16" s="9"/>
      <c r="C16" s="8" t="s">
        <v>19</v>
      </c>
      <c r="D16" s="8" t="s">
        <v>76</v>
      </c>
      <c r="E16" s="8" t="s">
        <v>77</v>
      </c>
      <c r="F16" s="8" t="s">
        <v>22</v>
      </c>
      <c r="G16" s="8" t="s">
        <v>19</v>
      </c>
      <c r="H16" s="8" t="s">
        <v>23</v>
      </c>
      <c r="I16" s="8" t="s">
        <v>18</v>
      </c>
      <c r="J16" s="8" t="s">
        <v>76</v>
      </c>
      <c r="K16" s="8">
        <v>10</v>
      </c>
      <c r="L16" s="8">
        <v>6</v>
      </c>
      <c r="M16" s="8" t="s">
        <v>25</v>
      </c>
      <c r="N16" s="8" t="s">
        <v>26</v>
      </c>
      <c r="O16" s="8" t="s">
        <v>78</v>
      </c>
      <c r="P16" s="8" t="s">
        <v>79</v>
      </c>
    </row>
    <row r="17" s="1" customFormat="1" ht="63" customHeight="1" spans="1:16">
      <c r="A17" s="6">
        <v>14</v>
      </c>
      <c r="B17" s="9"/>
      <c r="C17" s="8" t="s">
        <v>19</v>
      </c>
      <c r="D17" s="8" t="s">
        <v>80</v>
      </c>
      <c r="E17" s="8" t="s">
        <v>77</v>
      </c>
      <c r="F17" s="8" t="s">
        <v>22</v>
      </c>
      <c r="G17" s="8" t="s">
        <v>19</v>
      </c>
      <c r="H17" s="8" t="s">
        <v>23</v>
      </c>
      <c r="I17" s="8" t="s">
        <v>18</v>
      </c>
      <c r="J17" s="8" t="s">
        <v>81</v>
      </c>
      <c r="K17" s="8">
        <v>20</v>
      </c>
      <c r="L17" s="8">
        <v>9</v>
      </c>
      <c r="M17" s="8" t="s">
        <v>25</v>
      </c>
      <c r="N17" s="8" t="s">
        <v>26</v>
      </c>
      <c r="O17" s="8" t="s">
        <v>78</v>
      </c>
      <c r="P17" s="8" t="s">
        <v>79</v>
      </c>
    </row>
    <row r="18" s="1" customFormat="1" ht="60" customHeight="1" spans="1:16">
      <c r="A18" s="6">
        <v>15</v>
      </c>
      <c r="B18" s="9"/>
      <c r="C18" s="8" t="s">
        <v>29</v>
      </c>
      <c r="D18" s="8" t="s">
        <v>82</v>
      </c>
      <c r="E18" s="8" t="s">
        <v>77</v>
      </c>
      <c r="F18" s="8" t="s">
        <v>73</v>
      </c>
      <c r="G18" s="8" t="s">
        <v>29</v>
      </c>
      <c r="H18" s="8" t="s">
        <v>23</v>
      </c>
      <c r="I18" s="8" t="s">
        <v>18</v>
      </c>
      <c r="J18" s="8" t="s">
        <v>82</v>
      </c>
      <c r="K18" s="8">
        <v>50</v>
      </c>
      <c r="L18" s="8">
        <v>40</v>
      </c>
      <c r="M18" s="8" t="s">
        <v>25</v>
      </c>
      <c r="N18" s="8" t="s">
        <v>26</v>
      </c>
      <c r="O18" s="8" t="s">
        <v>78</v>
      </c>
      <c r="P18" s="8" t="s">
        <v>79</v>
      </c>
    </row>
    <row r="19" s="1" customFormat="1" ht="111" customHeight="1" spans="1:16">
      <c r="A19" s="6">
        <v>16</v>
      </c>
      <c r="B19" s="9"/>
      <c r="C19" s="8" t="s">
        <v>33</v>
      </c>
      <c r="D19" s="8" t="s">
        <v>83</v>
      </c>
      <c r="E19" s="8" t="s">
        <v>77</v>
      </c>
      <c r="F19" s="8" t="s">
        <v>73</v>
      </c>
      <c r="G19" s="8" t="s">
        <v>33</v>
      </c>
      <c r="H19" s="8" t="s">
        <v>23</v>
      </c>
      <c r="I19" s="8" t="s">
        <v>18</v>
      </c>
      <c r="J19" s="21" t="s">
        <v>84</v>
      </c>
      <c r="K19" s="8">
        <v>60</v>
      </c>
      <c r="L19" s="8">
        <v>15</v>
      </c>
      <c r="M19" s="8" t="s">
        <v>85</v>
      </c>
      <c r="N19" s="8" t="s">
        <v>26</v>
      </c>
      <c r="O19" s="8" t="s">
        <v>78</v>
      </c>
      <c r="P19" s="11"/>
    </row>
    <row r="20" s="1" customFormat="1" ht="82" customHeight="1" spans="1:16">
      <c r="A20" s="6">
        <v>17</v>
      </c>
      <c r="B20" s="9"/>
      <c r="C20" s="8" t="s">
        <v>86</v>
      </c>
      <c r="D20" s="8" t="s">
        <v>87</v>
      </c>
      <c r="E20" s="8" t="s">
        <v>77</v>
      </c>
      <c r="F20" s="8" t="s">
        <v>22</v>
      </c>
      <c r="G20" s="8" t="s">
        <v>86</v>
      </c>
      <c r="H20" s="8" t="s">
        <v>23</v>
      </c>
      <c r="I20" s="8" t="s">
        <v>18</v>
      </c>
      <c r="J20" s="8" t="s">
        <v>87</v>
      </c>
      <c r="K20" s="8">
        <v>30</v>
      </c>
      <c r="L20" s="8">
        <v>20</v>
      </c>
      <c r="M20" s="8" t="s">
        <v>25</v>
      </c>
      <c r="N20" s="8" t="s">
        <v>26</v>
      </c>
      <c r="O20" s="8" t="s">
        <v>78</v>
      </c>
      <c r="P20" s="8" t="s">
        <v>79</v>
      </c>
    </row>
    <row r="21" s="1" customFormat="1" ht="62" customHeight="1" spans="1:16">
      <c r="A21" s="6">
        <v>18</v>
      </c>
      <c r="B21" s="9"/>
      <c r="C21" s="8" t="s">
        <v>38</v>
      </c>
      <c r="D21" s="8" t="s">
        <v>88</v>
      </c>
      <c r="E21" s="8" t="s">
        <v>77</v>
      </c>
      <c r="F21" s="8" t="s">
        <v>73</v>
      </c>
      <c r="G21" s="8" t="s">
        <v>38</v>
      </c>
      <c r="H21" s="8" t="s">
        <v>23</v>
      </c>
      <c r="I21" s="8" t="s">
        <v>18</v>
      </c>
      <c r="J21" s="8" t="s">
        <v>89</v>
      </c>
      <c r="K21" s="8">
        <v>30</v>
      </c>
      <c r="L21" s="8">
        <v>25</v>
      </c>
      <c r="M21" s="8" t="s">
        <v>25</v>
      </c>
      <c r="N21" s="8" t="s">
        <v>26</v>
      </c>
      <c r="O21" s="8" t="s">
        <v>90</v>
      </c>
      <c r="P21" s="8" t="s">
        <v>79</v>
      </c>
    </row>
    <row r="22" s="1" customFormat="1" ht="63" customHeight="1" spans="1:16">
      <c r="A22" s="6">
        <v>19</v>
      </c>
      <c r="B22" s="9"/>
      <c r="C22" s="8" t="s">
        <v>42</v>
      </c>
      <c r="D22" s="8" t="s">
        <v>91</v>
      </c>
      <c r="E22" s="8" t="s">
        <v>77</v>
      </c>
      <c r="F22" s="8" t="s">
        <v>73</v>
      </c>
      <c r="G22" s="8" t="s">
        <v>42</v>
      </c>
      <c r="H22" s="8" t="s">
        <v>23</v>
      </c>
      <c r="I22" s="8" t="s">
        <v>18</v>
      </c>
      <c r="J22" s="8" t="s">
        <v>92</v>
      </c>
      <c r="K22" s="8">
        <v>90</v>
      </c>
      <c r="L22" s="8">
        <v>55</v>
      </c>
      <c r="M22" s="8" t="s">
        <v>93</v>
      </c>
      <c r="N22" s="8" t="s">
        <v>26</v>
      </c>
      <c r="O22" s="8" t="s">
        <v>78</v>
      </c>
      <c r="P22" s="8" t="s">
        <v>79</v>
      </c>
    </row>
    <row r="23" s="1" customFormat="1" ht="85" customHeight="1" spans="1:16">
      <c r="A23" s="6">
        <v>20</v>
      </c>
      <c r="B23" s="9"/>
      <c r="C23" s="8" t="s">
        <v>47</v>
      </c>
      <c r="D23" s="8" t="s">
        <v>91</v>
      </c>
      <c r="E23" s="8" t="s">
        <v>77</v>
      </c>
      <c r="F23" s="8" t="s">
        <v>94</v>
      </c>
      <c r="G23" s="8" t="s">
        <v>47</v>
      </c>
      <c r="H23" s="8" t="s">
        <v>23</v>
      </c>
      <c r="I23" s="8" t="s">
        <v>18</v>
      </c>
      <c r="J23" s="21" t="s">
        <v>95</v>
      </c>
      <c r="K23" s="8">
        <v>300</v>
      </c>
      <c r="L23" s="8">
        <v>20</v>
      </c>
      <c r="M23" s="8" t="s">
        <v>96</v>
      </c>
      <c r="N23" s="8" t="s">
        <v>26</v>
      </c>
      <c r="O23" s="8" t="s">
        <v>78</v>
      </c>
      <c r="P23" s="11"/>
    </row>
    <row r="24" s="1" customFormat="1" ht="83" customHeight="1" spans="1:16">
      <c r="A24" s="6">
        <v>21</v>
      </c>
      <c r="B24" s="9"/>
      <c r="C24" s="8" t="s">
        <v>97</v>
      </c>
      <c r="D24" s="8" t="s">
        <v>91</v>
      </c>
      <c r="E24" s="8" t="s">
        <v>77</v>
      </c>
      <c r="F24" s="8" t="s">
        <v>22</v>
      </c>
      <c r="G24" s="8" t="s">
        <v>97</v>
      </c>
      <c r="H24" s="8" t="s">
        <v>23</v>
      </c>
      <c r="I24" s="8" t="s">
        <v>18</v>
      </c>
      <c r="J24" s="21" t="s">
        <v>98</v>
      </c>
      <c r="K24" s="8">
        <v>500</v>
      </c>
      <c r="L24" s="8">
        <v>35</v>
      </c>
      <c r="M24" s="8" t="s">
        <v>99</v>
      </c>
      <c r="N24" s="8" t="s">
        <v>26</v>
      </c>
      <c r="O24" s="8" t="s">
        <v>78</v>
      </c>
      <c r="P24" s="11"/>
    </row>
    <row r="25" s="1" customFormat="1" ht="66" customHeight="1" spans="1:16">
      <c r="A25" s="6">
        <v>22</v>
      </c>
      <c r="B25" s="9"/>
      <c r="C25" s="8" t="s">
        <v>100</v>
      </c>
      <c r="D25" s="8" t="s">
        <v>91</v>
      </c>
      <c r="E25" s="8" t="s">
        <v>77</v>
      </c>
      <c r="F25" s="8" t="s">
        <v>73</v>
      </c>
      <c r="G25" s="8" t="s">
        <v>100</v>
      </c>
      <c r="H25" s="8" t="s">
        <v>23</v>
      </c>
      <c r="I25" s="8" t="s">
        <v>18</v>
      </c>
      <c r="J25" s="21" t="s">
        <v>101</v>
      </c>
      <c r="K25" s="8">
        <v>150</v>
      </c>
      <c r="L25" s="8">
        <v>25</v>
      </c>
      <c r="M25" s="8" t="s">
        <v>102</v>
      </c>
      <c r="N25" s="8" t="s">
        <v>26</v>
      </c>
      <c r="O25" s="8" t="s">
        <v>78</v>
      </c>
      <c r="P25" s="11"/>
    </row>
    <row r="26" s="1" customFormat="1" ht="61" customHeight="1" spans="1:16">
      <c r="A26" s="6">
        <v>23</v>
      </c>
      <c r="B26" s="9"/>
      <c r="C26" s="8" t="s">
        <v>51</v>
      </c>
      <c r="D26" s="8" t="s">
        <v>103</v>
      </c>
      <c r="E26" s="8" t="s">
        <v>77</v>
      </c>
      <c r="F26" s="8" t="s">
        <v>22</v>
      </c>
      <c r="G26" s="8" t="s">
        <v>51</v>
      </c>
      <c r="H26" s="8" t="s">
        <v>23</v>
      </c>
      <c r="I26" s="8" t="s">
        <v>18</v>
      </c>
      <c r="J26" s="8" t="s">
        <v>104</v>
      </c>
      <c r="K26" s="8">
        <v>35</v>
      </c>
      <c r="L26" s="8">
        <v>30</v>
      </c>
      <c r="M26" s="8" t="s">
        <v>25</v>
      </c>
      <c r="N26" s="8" t="s">
        <v>26</v>
      </c>
      <c r="O26" s="8" t="s">
        <v>78</v>
      </c>
      <c r="P26" s="8" t="s">
        <v>79</v>
      </c>
    </row>
    <row r="27" s="1" customFormat="1" ht="43" customHeight="1" spans="1:16">
      <c r="A27" s="6">
        <v>24</v>
      </c>
      <c r="B27" s="9"/>
      <c r="C27" s="8" t="s">
        <v>105</v>
      </c>
      <c r="D27" s="8" t="s">
        <v>106</v>
      </c>
      <c r="E27" s="8" t="s">
        <v>77</v>
      </c>
      <c r="F27" s="8" t="s">
        <v>73</v>
      </c>
      <c r="G27" s="8" t="s">
        <v>105</v>
      </c>
      <c r="H27" s="8" t="s">
        <v>23</v>
      </c>
      <c r="I27" s="8" t="s">
        <v>18</v>
      </c>
      <c r="J27" s="21" t="s">
        <v>107</v>
      </c>
      <c r="K27" s="8">
        <v>5</v>
      </c>
      <c r="L27" s="8">
        <v>5</v>
      </c>
      <c r="M27" s="8" t="s">
        <v>25</v>
      </c>
      <c r="N27" s="8" t="s">
        <v>59</v>
      </c>
      <c r="O27" s="8" t="s">
        <v>78</v>
      </c>
      <c r="P27" s="11"/>
    </row>
    <row r="28" s="1" customFormat="1" ht="45" customHeight="1" spans="1:16">
      <c r="A28" s="6">
        <v>25</v>
      </c>
      <c r="B28" s="9"/>
      <c r="C28" s="8" t="s">
        <v>64</v>
      </c>
      <c r="D28" s="8" t="s">
        <v>88</v>
      </c>
      <c r="E28" s="8" t="s">
        <v>77</v>
      </c>
      <c r="F28" s="8" t="s">
        <v>22</v>
      </c>
      <c r="G28" s="8" t="s">
        <v>64</v>
      </c>
      <c r="H28" s="8" t="s">
        <v>23</v>
      </c>
      <c r="I28" s="8" t="s">
        <v>18</v>
      </c>
      <c r="J28" s="21" t="s">
        <v>108</v>
      </c>
      <c r="K28" s="8">
        <v>60</v>
      </c>
      <c r="L28" s="8">
        <v>10</v>
      </c>
      <c r="M28" s="8" t="s">
        <v>75</v>
      </c>
      <c r="N28" s="8" t="s">
        <v>26</v>
      </c>
      <c r="O28" s="8" t="s">
        <v>90</v>
      </c>
      <c r="P28" s="11"/>
    </row>
    <row r="29" s="1" customFormat="1" ht="34" customHeight="1" spans="1:16">
      <c r="A29" s="6">
        <v>26</v>
      </c>
      <c r="B29" s="9"/>
      <c r="C29" s="8" t="s">
        <v>109</v>
      </c>
      <c r="D29" s="8" t="s">
        <v>110</v>
      </c>
      <c r="E29" s="8" t="s">
        <v>77</v>
      </c>
      <c r="F29" s="8" t="s">
        <v>22</v>
      </c>
      <c r="G29" s="8" t="s">
        <v>109</v>
      </c>
      <c r="H29" s="8" t="s">
        <v>23</v>
      </c>
      <c r="I29" s="8" t="s">
        <v>18</v>
      </c>
      <c r="J29" s="21" t="s">
        <v>111</v>
      </c>
      <c r="K29" s="8">
        <v>5</v>
      </c>
      <c r="L29" s="8">
        <v>5</v>
      </c>
      <c r="M29" s="8" t="s">
        <v>25</v>
      </c>
      <c r="N29" s="8" t="s">
        <v>26</v>
      </c>
      <c r="O29" s="8" t="s">
        <v>78</v>
      </c>
      <c r="P29" s="11"/>
    </row>
    <row r="30" s="1" customFormat="1" ht="45" customHeight="1" spans="1:16">
      <c r="A30" s="6">
        <v>27</v>
      </c>
      <c r="B30" s="9"/>
      <c r="C30" s="8" t="s">
        <v>112</v>
      </c>
      <c r="D30" s="8" t="s">
        <v>113</v>
      </c>
      <c r="E30" s="8" t="s">
        <v>77</v>
      </c>
      <c r="F30" s="8" t="s">
        <v>73</v>
      </c>
      <c r="G30" s="8" t="s">
        <v>112</v>
      </c>
      <c r="H30" s="8" t="s">
        <v>23</v>
      </c>
      <c r="I30" s="8" t="s">
        <v>18</v>
      </c>
      <c r="J30" s="21" t="s">
        <v>114</v>
      </c>
      <c r="K30" s="8">
        <v>30</v>
      </c>
      <c r="L30" s="8">
        <v>20</v>
      </c>
      <c r="M30" s="8" t="s">
        <v>25</v>
      </c>
      <c r="N30" s="8" t="s">
        <v>26</v>
      </c>
      <c r="O30" s="8" t="s">
        <v>78</v>
      </c>
      <c r="P30" s="8" t="s">
        <v>79</v>
      </c>
    </row>
    <row r="31" s="1" customFormat="1" ht="63" customHeight="1" spans="1:16">
      <c r="A31" s="6">
        <v>28</v>
      </c>
      <c r="B31" s="9"/>
      <c r="C31" s="8" t="s">
        <v>112</v>
      </c>
      <c r="D31" s="8" t="s">
        <v>115</v>
      </c>
      <c r="E31" s="8" t="s">
        <v>77</v>
      </c>
      <c r="F31" s="8" t="s">
        <v>73</v>
      </c>
      <c r="G31" s="8" t="s">
        <v>112</v>
      </c>
      <c r="H31" s="8" t="s">
        <v>23</v>
      </c>
      <c r="I31" s="8"/>
      <c r="J31" s="21" t="s">
        <v>116</v>
      </c>
      <c r="K31" s="8">
        <v>10</v>
      </c>
      <c r="L31" s="8">
        <v>5</v>
      </c>
      <c r="M31" s="8" t="s">
        <v>25</v>
      </c>
      <c r="N31" s="8" t="s">
        <v>26</v>
      </c>
      <c r="O31" s="8" t="s">
        <v>78</v>
      </c>
      <c r="P31" s="8" t="s">
        <v>79</v>
      </c>
    </row>
    <row r="32" s="1" customFormat="1" ht="63" customHeight="1" spans="1:16">
      <c r="A32" s="6">
        <v>29</v>
      </c>
      <c r="B32" s="9"/>
      <c r="C32" s="8" t="s">
        <v>117</v>
      </c>
      <c r="D32" s="8" t="s">
        <v>118</v>
      </c>
      <c r="E32" s="8" t="s">
        <v>77</v>
      </c>
      <c r="F32" s="8" t="s">
        <v>22</v>
      </c>
      <c r="G32" s="8" t="s">
        <v>117</v>
      </c>
      <c r="H32" s="8" t="s">
        <v>23</v>
      </c>
      <c r="I32" s="8" t="s">
        <v>18</v>
      </c>
      <c r="J32" s="21" t="s">
        <v>119</v>
      </c>
      <c r="K32" s="8">
        <v>5</v>
      </c>
      <c r="L32" s="8">
        <v>5</v>
      </c>
      <c r="M32" s="8" t="s">
        <v>25</v>
      </c>
      <c r="N32" s="8" t="s">
        <v>26</v>
      </c>
      <c r="O32" s="8" t="s">
        <v>78</v>
      </c>
      <c r="P32" s="11"/>
    </row>
    <row r="33" s="1" customFormat="1" ht="56" customHeight="1" spans="1:16">
      <c r="A33" s="6">
        <v>30</v>
      </c>
      <c r="B33" s="9"/>
      <c r="C33" s="8" t="s">
        <v>120</v>
      </c>
      <c r="D33" s="8" t="s">
        <v>121</v>
      </c>
      <c r="E33" s="8" t="s">
        <v>77</v>
      </c>
      <c r="F33" s="8" t="s">
        <v>22</v>
      </c>
      <c r="G33" s="8" t="s">
        <v>120</v>
      </c>
      <c r="H33" s="8" t="s">
        <v>23</v>
      </c>
      <c r="I33" s="8" t="s">
        <v>18</v>
      </c>
      <c r="J33" s="21" t="s">
        <v>122</v>
      </c>
      <c r="K33" s="8">
        <v>5</v>
      </c>
      <c r="L33" s="8">
        <v>5</v>
      </c>
      <c r="M33" s="8" t="s">
        <v>25</v>
      </c>
      <c r="N33" s="8" t="s">
        <v>26</v>
      </c>
      <c r="O33" s="8" t="s">
        <v>78</v>
      </c>
      <c r="P33" s="11"/>
    </row>
    <row r="34" s="1" customFormat="1" ht="45" customHeight="1" spans="1:16">
      <c r="A34" s="6">
        <v>31</v>
      </c>
      <c r="B34" s="9"/>
      <c r="C34" s="8" t="s">
        <v>18</v>
      </c>
      <c r="D34" s="8" t="s">
        <v>91</v>
      </c>
      <c r="E34" s="8" t="s">
        <v>77</v>
      </c>
      <c r="F34" s="8" t="s">
        <v>73</v>
      </c>
      <c r="G34" s="8" t="s">
        <v>18</v>
      </c>
      <c r="H34" s="8" t="s">
        <v>23</v>
      </c>
      <c r="I34" s="8" t="s">
        <v>18</v>
      </c>
      <c r="J34" s="21" t="s">
        <v>123</v>
      </c>
      <c r="K34" s="8">
        <v>400</v>
      </c>
      <c r="L34" s="8">
        <v>230</v>
      </c>
      <c r="M34" s="8" t="s">
        <v>124</v>
      </c>
      <c r="N34" s="8" t="s">
        <v>125</v>
      </c>
      <c r="O34" s="8" t="s">
        <v>126</v>
      </c>
      <c r="P34" s="11"/>
    </row>
    <row r="35" s="1" customFormat="1" ht="54" customHeight="1" spans="1:16">
      <c r="A35" s="6">
        <v>32</v>
      </c>
      <c r="B35" s="9"/>
      <c r="C35" s="8" t="s">
        <v>18</v>
      </c>
      <c r="D35" s="10" t="s">
        <v>127</v>
      </c>
      <c r="E35" s="10"/>
      <c r="F35" s="8"/>
      <c r="G35" s="8" t="s">
        <v>18</v>
      </c>
      <c r="H35" s="11" t="s">
        <v>128</v>
      </c>
      <c r="I35" s="8" t="s">
        <v>129</v>
      </c>
      <c r="J35" s="21" t="s">
        <v>130</v>
      </c>
      <c r="K35" s="8">
        <v>30</v>
      </c>
      <c r="L35" s="8">
        <v>30</v>
      </c>
      <c r="M35" s="8" t="s">
        <v>131</v>
      </c>
      <c r="N35" s="11" t="s">
        <v>132</v>
      </c>
      <c r="O35" s="8"/>
      <c r="P35" s="11"/>
    </row>
    <row r="36" s="1" customFormat="1" ht="64" customHeight="1" spans="1:16">
      <c r="A36" s="6">
        <v>33</v>
      </c>
      <c r="B36" s="9"/>
      <c r="C36" s="8" t="s">
        <v>18</v>
      </c>
      <c r="D36" s="10" t="s">
        <v>133</v>
      </c>
      <c r="E36" s="10"/>
      <c r="F36" s="8"/>
      <c r="G36" s="8" t="s">
        <v>18</v>
      </c>
      <c r="H36" s="11" t="s">
        <v>128</v>
      </c>
      <c r="I36" s="8" t="s">
        <v>134</v>
      </c>
      <c r="J36" s="21" t="s">
        <v>135</v>
      </c>
      <c r="K36" s="8">
        <v>15</v>
      </c>
      <c r="L36" s="8">
        <v>15</v>
      </c>
      <c r="M36" s="8" t="s">
        <v>131</v>
      </c>
      <c r="N36" s="11" t="s">
        <v>132</v>
      </c>
      <c r="O36" s="21" t="s">
        <v>136</v>
      </c>
      <c r="P36" s="11"/>
    </row>
    <row r="37" s="1" customFormat="1" ht="45" customHeight="1" spans="1:16">
      <c r="A37" s="6">
        <v>34</v>
      </c>
      <c r="B37" s="9"/>
      <c r="C37" s="8" t="s">
        <v>18</v>
      </c>
      <c r="D37" s="10" t="s">
        <v>137</v>
      </c>
      <c r="E37" s="10"/>
      <c r="F37" s="8"/>
      <c r="G37" s="8" t="s">
        <v>18</v>
      </c>
      <c r="H37" s="11" t="s">
        <v>128</v>
      </c>
      <c r="I37" s="8" t="s">
        <v>138</v>
      </c>
      <c r="J37" s="21" t="s">
        <v>139</v>
      </c>
      <c r="K37" s="8">
        <v>80</v>
      </c>
      <c r="L37" s="8">
        <v>80</v>
      </c>
      <c r="M37" s="8" t="s">
        <v>140</v>
      </c>
      <c r="N37" s="11" t="s">
        <v>132</v>
      </c>
      <c r="O37" s="8"/>
      <c r="P37" s="11"/>
    </row>
    <row r="38" s="1" customFormat="1" ht="45" customHeight="1" spans="1:16">
      <c r="A38" s="6">
        <v>35</v>
      </c>
      <c r="B38" s="9"/>
      <c r="C38" s="8" t="s">
        <v>18</v>
      </c>
      <c r="D38" s="10" t="s">
        <v>141</v>
      </c>
      <c r="E38" s="10"/>
      <c r="F38" s="8"/>
      <c r="G38" s="8" t="s">
        <v>18</v>
      </c>
      <c r="H38" s="11" t="s">
        <v>128</v>
      </c>
      <c r="I38" s="8" t="s">
        <v>142</v>
      </c>
      <c r="J38" s="21" t="s">
        <v>143</v>
      </c>
      <c r="K38" s="8">
        <v>440</v>
      </c>
      <c r="L38" s="8">
        <v>440</v>
      </c>
      <c r="M38" s="8" t="s">
        <v>131</v>
      </c>
      <c r="N38" s="11" t="s">
        <v>132</v>
      </c>
      <c r="O38" s="8"/>
      <c r="P38" s="11"/>
    </row>
    <row r="39" s="1" customFormat="1" ht="66" customHeight="1" spans="1:16">
      <c r="A39" s="6">
        <v>36</v>
      </c>
      <c r="B39" s="12"/>
      <c r="C39" s="8" t="s">
        <v>18</v>
      </c>
      <c r="D39" s="10" t="s">
        <v>144</v>
      </c>
      <c r="E39" s="10"/>
      <c r="F39" s="8"/>
      <c r="G39" s="8" t="s">
        <v>18</v>
      </c>
      <c r="H39" s="11" t="s">
        <v>128</v>
      </c>
      <c r="I39" s="8" t="s">
        <v>142</v>
      </c>
      <c r="J39" s="21" t="s">
        <v>145</v>
      </c>
      <c r="K39" s="8">
        <v>100</v>
      </c>
      <c r="L39" s="8">
        <v>80</v>
      </c>
      <c r="M39" s="8" t="s">
        <v>146</v>
      </c>
      <c r="N39" s="8" t="s">
        <v>132</v>
      </c>
      <c r="O39" s="8"/>
      <c r="P39" s="11"/>
    </row>
    <row r="40" s="1" customFormat="1" ht="45" customHeight="1" spans="1:16">
      <c r="A40" s="13" t="s">
        <v>147</v>
      </c>
      <c r="B40" s="14"/>
      <c r="C40" s="14"/>
      <c r="D40" s="14"/>
      <c r="E40" s="14"/>
      <c r="F40" s="14"/>
      <c r="G40" s="14"/>
      <c r="H40" s="14"/>
      <c r="I40" s="14"/>
      <c r="J40" s="29"/>
      <c r="K40" s="28">
        <f>SUM(K4:K39)</f>
        <v>3022</v>
      </c>
      <c r="L40" s="28">
        <f>SUM(L4:L39)</f>
        <v>1445</v>
      </c>
      <c r="M40" s="28"/>
      <c r="N40" s="28"/>
      <c r="O40" s="28"/>
      <c r="P40" s="28"/>
    </row>
    <row r="41" s="1" customFormat="1" ht="52" customHeight="1" spans="1:16">
      <c r="A41" s="15">
        <v>1</v>
      </c>
      <c r="B41" s="16" t="s">
        <v>148</v>
      </c>
      <c r="C41" s="11" t="s">
        <v>149</v>
      </c>
      <c r="D41" s="8" t="s">
        <v>150</v>
      </c>
      <c r="E41" s="11" t="s">
        <v>77</v>
      </c>
      <c r="F41" s="11" t="s">
        <v>151</v>
      </c>
      <c r="G41" s="8" t="s">
        <v>152</v>
      </c>
      <c r="H41" s="11">
        <v>2022</v>
      </c>
      <c r="I41" s="8" t="s">
        <v>153</v>
      </c>
      <c r="J41" s="21" t="s">
        <v>154</v>
      </c>
      <c r="K41" s="11">
        <v>65</v>
      </c>
      <c r="L41" s="11">
        <v>55</v>
      </c>
      <c r="M41" s="8" t="s">
        <v>155</v>
      </c>
      <c r="N41" s="8" t="s">
        <v>26</v>
      </c>
      <c r="O41" s="8" t="s">
        <v>156</v>
      </c>
      <c r="P41" s="11"/>
    </row>
    <row r="42" s="1" customFormat="1" ht="52" customHeight="1" spans="1:16">
      <c r="A42" s="15">
        <v>2</v>
      </c>
      <c r="B42" s="17"/>
      <c r="C42" s="18" t="s">
        <v>157</v>
      </c>
      <c r="D42" s="8" t="s">
        <v>158</v>
      </c>
      <c r="E42" s="11" t="s">
        <v>77</v>
      </c>
      <c r="F42" s="8" t="s">
        <v>159</v>
      </c>
      <c r="G42" s="8" t="s">
        <v>160</v>
      </c>
      <c r="H42" s="8">
        <v>2022</v>
      </c>
      <c r="I42" s="8" t="s">
        <v>161</v>
      </c>
      <c r="J42" s="8" t="s">
        <v>162</v>
      </c>
      <c r="K42" s="8">
        <v>16</v>
      </c>
      <c r="L42" s="8">
        <v>16</v>
      </c>
      <c r="M42" s="8" t="s">
        <v>131</v>
      </c>
      <c r="N42" s="8" t="s">
        <v>157</v>
      </c>
      <c r="O42" s="8" t="s">
        <v>163</v>
      </c>
      <c r="P42" s="8" t="s">
        <v>164</v>
      </c>
    </row>
    <row r="43" s="1" customFormat="1" ht="37" customHeight="1" spans="1:16">
      <c r="A43" s="15">
        <v>3</v>
      </c>
      <c r="B43" s="17"/>
      <c r="C43" s="19"/>
      <c r="D43" s="8" t="s">
        <v>165</v>
      </c>
      <c r="E43" s="11" t="s">
        <v>77</v>
      </c>
      <c r="F43" s="8" t="s">
        <v>159</v>
      </c>
      <c r="G43" s="8" t="s">
        <v>160</v>
      </c>
      <c r="H43" s="8">
        <v>2022</v>
      </c>
      <c r="I43" s="8" t="s">
        <v>161</v>
      </c>
      <c r="J43" s="8" t="s">
        <v>166</v>
      </c>
      <c r="K43" s="8">
        <v>9</v>
      </c>
      <c r="L43" s="8">
        <v>9</v>
      </c>
      <c r="M43" s="8" t="s">
        <v>131</v>
      </c>
      <c r="N43" s="8" t="s">
        <v>157</v>
      </c>
      <c r="O43" s="8" t="s">
        <v>163</v>
      </c>
      <c r="P43" s="8" t="s">
        <v>164</v>
      </c>
    </row>
    <row r="44" s="1" customFormat="1" ht="45" customHeight="1" spans="1:16">
      <c r="A44" s="15">
        <v>4</v>
      </c>
      <c r="B44" s="17"/>
      <c r="C44" s="20"/>
      <c r="D44" s="8" t="s">
        <v>167</v>
      </c>
      <c r="E44" s="11" t="s">
        <v>77</v>
      </c>
      <c r="F44" s="11" t="s">
        <v>151</v>
      </c>
      <c r="G44" s="8" t="s">
        <v>168</v>
      </c>
      <c r="H44" s="11">
        <v>2022</v>
      </c>
      <c r="I44" s="8" t="s">
        <v>161</v>
      </c>
      <c r="J44" s="21" t="s">
        <v>169</v>
      </c>
      <c r="K44" s="11">
        <v>52</v>
      </c>
      <c r="L44" s="11">
        <v>52</v>
      </c>
      <c r="M44" s="8" t="s">
        <v>170</v>
      </c>
      <c r="N44" s="8" t="s">
        <v>26</v>
      </c>
      <c r="O44" s="8" t="s">
        <v>171</v>
      </c>
      <c r="P44" s="8" t="s">
        <v>172</v>
      </c>
    </row>
    <row r="45" s="1" customFormat="1" ht="56" customHeight="1" spans="1:16">
      <c r="A45" s="15">
        <v>5</v>
      </c>
      <c r="B45" s="17"/>
      <c r="C45" s="11" t="s">
        <v>173</v>
      </c>
      <c r="D45" s="8" t="s">
        <v>174</v>
      </c>
      <c r="E45" s="11" t="s">
        <v>77</v>
      </c>
      <c r="F45" s="11" t="s">
        <v>151</v>
      </c>
      <c r="G45" s="8" t="s">
        <v>175</v>
      </c>
      <c r="H45" s="11">
        <v>2022</v>
      </c>
      <c r="I45" s="8" t="s">
        <v>176</v>
      </c>
      <c r="J45" s="21" t="s">
        <v>177</v>
      </c>
      <c r="K45" s="11">
        <v>90</v>
      </c>
      <c r="L45" s="11">
        <v>90</v>
      </c>
      <c r="M45" s="8" t="s">
        <v>178</v>
      </c>
      <c r="N45" s="8" t="s">
        <v>26</v>
      </c>
      <c r="O45" s="8" t="s">
        <v>179</v>
      </c>
      <c r="P45" s="8" t="s">
        <v>164</v>
      </c>
    </row>
    <row r="46" s="1" customFormat="1" ht="45" customHeight="1" spans="1:16">
      <c r="A46" s="15">
        <v>6</v>
      </c>
      <c r="B46" s="17"/>
      <c r="C46" s="8" t="s">
        <v>180</v>
      </c>
      <c r="D46" s="8" t="s">
        <v>181</v>
      </c>
      <c r="E46" s="11" t="s">
        <v>77</v>
      </c>
      <c r="F46" s="8" t="s">
        <v>73</v>
      </c>
      <c r="G46" s="8" t="s">
        <v>180</v>
      </c>
      <c r="H46" s="8">
        <v>2022</v>
      </c>
      <c r="I46" s="8" t="s">
        <v>180</v>
      </c>
      <c r="J46" s="21" t="s">
        <v>182</v>
      </c>
      <c r="K46" s="8">
        <v>180</v>
      </c>
      <c r="L46" s="8">
        <v>40</v>
      </c>
      <c r="M46" s="8" t="s">
        <v>183</v>
      </c>
      <c r="N46" s="8" t="s">
        <v>26</v>
      </c>
      <c r="O46" s="8" t="s">
        <v>184</v>
      </c>
      <c r="P46" s="11"/>
    </row>
    <row r="47" s="1" customFormat="1" ht="45" customHeight="1" spans="1:16">
      <c r="A47" s="15">
        <v>7</v>
      </c>
      <c r="B47" s="17"/>
      <c r="C47" s="8" t="s">
        <v>185</v>
      </c>
      <c r="D47" s="21" t="s">
        <v>186</v>
      </c>
      <c r="E47" s="11" t="s">
        <v>77</v>
      </c>
      <c r="F47" s="8" t="s">
        <v>151</v>
      </c>
      <c r="G47" s="8" t="s">
        <v>185</v>
      </c>
      <c r="H47" s="8">
        <v>2022</v>
      </c>
      <c r="I47" s="8" t="s">
        <v>185</v>
      </c>
      <c r="J47" s="21" t="s">
        <v>187</v>
      </c>
      <c r="K47" s="11">
        <v>30</v>
      </c>
      <c r="L47" s="11">
        <v>20</v>
      </c>
      <c r="M47" s="8" t="s">
        <v>188</v>
      </c>
      <c r="N47" s="8" t="s">
        <v>189</v>
      </c>
      <c r="O47" s="8" t="s">
        <v>190</v>
      </c>
      <c r="P47" s="8" t="s">
        <v>164</v>
      </c>
    </row>
    <row r="48" s="1" customFormat="1" ht="52" customHeight="1" spans="1:16">
      <c r="A48" s="15">
        <v>8</v>
      </c>
      <c r="B48" s="17"/>
      <c r="C48" s="22" t="s">
        <v>191</v>
      </c>
      <c r="D48" s="23" t="s">
        <v>192</v>
      </c>
      <c r="E48" s="11" t="s">
        <v>77</v>
      </c>
      <c r="F48" s="11" t="s">
        <v>73</v>
      </c>
      <c r="G48" s="11" t="s">
        <v>191</v>
      </c>
      <c r="H48" s="8">
        <v>2022</v>
      </c>
      <c r="I48" s="11" t="s">
        <v>191</v>
      </c>
      <c r="J48" s="21" t="s">
        <v>193</v>
      </c>
      <c r="K48" s="11">
        <v>15</v>
      </c>
      <c r="L48" s="11">
        <v>15</v>
      </c>
      <c r="M48" s="8" t="s">
        <v>194</v>
      </c>
      <c r="N48" s="8" t="s">
        <v>26</v>
      </c>
      <c r="O48" s="8" t="s">
        <v>195</v>
      </c>
      <c r="P48" s="11"/>
    </row>
    <row r="49" s="1" customFormat="1" ht="75" customHeight="1" spans="1:16">
      <c r="A49" s="15">
        <v>9</v>
      </c>
      <c r="B49" s="17"/>
      <c r="C49" s="24"/>
      <c r="D49" s="23" t="s">
        <v>196</v>
      </c>
      <c r="E49" s="23" t="s">
        <v>21</v>
      </c>
      <c r="F49" s="11" t="s">
        <v>197</v>
      </c>
      <c r="G49" s="8" t="s">
        <v>191</v>
      </c>
      <c r="H49" s="8">
        <v>2022</v>
      </c>
      <c r="I49" s="8" t="s">
        <v>198</v>
      </c>
      <c r="J49" s="21" t="s">
        <v>199</v>
      </c>
      <c r="K49" s="11">
        <v>50</v>
      </c>
      <c r="L49" s="11">
        <v>50</v>
      </c>
      <c r="M49" s="8" t="s">
        <v>200</v>
      </c>
      <c r="N49" s="8" t="s">
        <v>26</v>
      </c>
      <c r="O49" s="8" t="s">
        <v>201</v>
      </c>
      <c r="P49" s="11"/>
    </row>
    <row r="50" s="1" customFormat="1" ht="45" customHeight="1" spans="1:16">
      <c r="A50" s="15">
        <v>10</v>
      </c>
      <c r="B50" s="17"/>
      <c r="C50" s="22" t="s">
        <v>202</v>
      </c>
      <c r="D50" s="23" t="s">
        <v>196</v>
      </c>
      <c r="E50" s="23" t="s">
        <v>21</v>
      </c>
      <c r="F50" s="11" t="s">
        <v>73</v>
      </c>
      <c r="G50" s="11" t="s">
        <v>202</v>
      </c>
      <c r="H50" s="8">
        <v>2022</v>
      </c>
      <c r="I50" s="8" t="s">
        <v>202</v>
      </c>
      <c r="J50" s="21" t="s">
        <v>203</v>
      </c>
      <c r="K50" s="11">
        <v>30</v>
      </c>
      <c r="L50" s="11">
        <v>30</v>
      </c>
      <c r="M50" s="8" t="s">
        <v>204</v>
      </c>
      <c r="N50" s="8" t="s">
        <v>26</v>
      </c>
      <c r="O50" s="8" t="s">
        <v>205</v>
      </c>
      <c r="P50" s="11"/>
    </row>
    <row r="51" s="1" customFormat="1" ht="45" customHeight="1" spans="1:16">
      <c r="A51" s="15">
        <v>11</v>
      </c>
      <c r="B51" s="17"/>
      <c r="C51" s="24"/>
      <c r="D51" s="23" t="s">
        <v>206</v>
      </c>
      <c r="E51" s="11" t="s">
        <v>77</v>
      </c>
      <c r="F51" s="11" t="s">
        <v>151</v>
      </c>
      <c r="G51" s="11" t="s">
        <v>202</v>
      </c>
      <c r="H51" s="8">
        <v>2022</v>
      </c>
      <c r="I51" s="11" t="s">
        <v>202</v>
      </c>
      <c r="J51" s="21" t="s">
        <v>207</v>
      </c>
      <c r="K51" s="11">
        <v>20</v>
      </c>
      <c r="L51" s="11">
        <v>20</v>
      </c>
      <c r="M51" s="8" t="s">
        <v>208</v>
      </c>
      <c r="N51" s="8" t="s">
        <v>26</v>
      </c>
      <c r="O51" s="8" t="s">
        <v>209</v>
      </c>
      <c r="P51" s="8" t="s">
        <v>210</v>
      </c>
    </row>
    <row r="52" s="1" customFormat="1" ht="91" customHeight="1" spans="1:16">
      <c r="A52" s="15">
        <v>12</v>
      </c>
      <c r="B52" s="17"/>
      <c r="C52" s="11" t="s">
        <v>211</v>
      </c>
      <c r="D52" s="23" t="s">
        <v>212</v>
      </c>
      <c r="E52" s="11" t="s">
        <v>77</v>
      </c>
      <c r="F52" s="11" t="s">
        <v>151</v>
      </c>
      <c r="G52" s="11" t="s">
        <v>211</v>
      </c>
      <c r="H52" s="8">
        <v>2022</v>
      </c>
      <c r="I52" s="8" t="s">
        <v>213</v>
      </c>
      <c r="J52" s="21" t="s">
        <v>214</v>
      </c>
      <c r="K52" s="11">
        <v>30</v>
      </c>
      <c r="L52" s="11">
        <v>30</v>
      </c>
      <c r="M52" s="8" t="s">
        <v>215</v>
      </c>
      <c r="N52" s="8" t="s">
        <v>216</v>
      </c>
      <c r="O52" s="8" t="s">
        <v>217</v>
      </c>
      <c r="P52" s="11"/>
    </row>
    <row r="53" s="1" customFormat="1" ht="87" customHeight="1" spans="1:16">
      <c r="A53" s="15">
        <v>13</v>
      </c>
      <c r="B53" s="17"/>
      <c r="C53" s="8" t="s">
        <v>218</v>
      </c>
      <c r="D53" s="8" t="s">
        <v>219</v>
      </c>
      <c r="E53" s="11" t="s">
        <v>77</v>
      </c>
      <c r="F53" s="8" t="s">
        <v>151</v>
      </c>
      <c r="G53" s="8" t="s">
        <v>218</v>
      </c>
      <c r="H53" s="8">
        <v>2022</v>
      </c>
      <c r="I53" s="8" t="s">
        <v>220</v>
      </c>
      <c r="J53" s="21" t="s">
        <v>221</v>
      </c>
      <c r="K53" s="8">
        <v>30</v>
      </c>
      <c r="L53" s="8">
        <v>20</v>
      </c>
      <c r="M53" s="8" t="s">
        <v>188</v>
      </c>
      <c r="N53" s="8" t="s">
        <v>189</v>
      </c>
      <c r="O53" s="8" t="s">
        <v>222</v>
      </c>
      <c r="P53" s="11"/>
    </row>
    <row r="54" s="1" customFormat="1" ht="82" customHeight="1" spans="1:16">
      <c r="A54" s="15">
        <v>14</v>
      </c>
      <c r="B54" s="17"/>
      <c r="C54" s="8" t="s">
        <v>223</v>
      </c>
      <c r="D54" s="8" t="s">
        <v>224</v>
      </c>
      <c r="E54" s="11" t="s">
        <v>77</v>
      </c>
      <c r="F54" s="8" t="s">
        <v>151</v>
      </c>
      <c r="G54" s="8" t="s">
        <v>223</v>
      </c>
      <c r="H54" s="8">
        <v>2022</v>
      </c>
      <c r="I54" s="8" t="s">
        <v>225</v>
      </c>
      <c r="J54" s="21" t="s">
        <v>226</v>
      </c>
      <c r="K54" s="8">
        <v>25</v>
      </c>
      <c r="L54" s="8">
        <v>25</v>
      </c>
      <c r="M54" s="8" t="s">
        <v>227</v>
      </c>
      <c r="N54" s="8" t="s">
        <v>26</v>
      </c>
      <c r="O54" s="8" t="s">
        <v>228</v>
      </c>
      <c r="P54" s="11"/>
    </row>
    <row r="55" s="1" customFormat="1" ht="49" customHeight="1" spans="1:16">
      <c r="A55" s="15">
        <v>15</v>
      </c>
      <c r="B55" s="25"/>
      <c r="C55" s="11" t="s">
        <v>229</v>
      </c>
      <c r="D55" s="23" t="s">
        <v>230</v>
      </c>
      <c r="E55" s="23" t="s">
        <v>21</v>
      </c>
      <c r="F55" s="11" t="s">
        <v>197</v>
      </c>
      <c r="G55" s="11" t="s">
        <v>231</v>
      </c>
      <c r="H55" s="8">
        <v>2022</v>
      </c>
      <c r="I55" s="8" t="s">
        <v>232</v>
      </c>
      <c r="J55" s="21" t="s">
        <v>233</v>
      </c>
      <c r="K55" s="11">
        <v>123</v>
      </c>
      <c r="L55" s="11">
        <v>10</v>
      </c>
      <c r="M55" s="8" t="s">
        <v>234</v>
      </c>
      <c r="N55" s="8" t="s">
        <v>26</v>
      </c>
      <c r="O55" s="8" t="s">
        <v>235</v>
      </c>
      <c r="P55" s="11"/>
    </row>
    <row r="56" s="1" customFormat="1" ht="50" customHeight="1" spans="1:16">
      <c r="A56" s="15">
        <v>16</v>
      </c>
      <c r="B56" s="25"/>
      <c r="C56" s="11" t="s">
        <v>236</v>
      </c>
      <c r="D56" s="23" t="s">
        <v>237</v>
      </c>
      <c r="E56" s="23" t="s">
        <v>21</v>
      </c>
      <c r="F56" s="11" t="s">
        <v>197</v>
      </c>
      <c r="G56" s="11" t="s">
        <v>236</v>
      </c>
      <c r="H56" s="8">
        <v>2022</v>
      </c>
      <c r="I56" s="8" t="s">
        <v>238</v>
      </c>
      <c r="J56" s="21" t="s">
        <v>239</v>
      </c>
      <c r="K56" s="11">
        <v>40</v>
      </c>
      <c r="L56" s="11">
        <v>40</v>
      </c>
      <c r="M56" s="8" t="s">
        <v>240</v>
      </c>
      <c r="N56" s="8" t="s">
        <v>59</v>
      </c>
      <c r="O56" s="8" t="s">
        <v>241</v>
      </c>
      <c r="P56" s="11"/>
    </row>
    <row r="57" s="1" customFormat="1" ht="61" customHeight="1" spans="1:16">
      <c r="A57" s="15">
        <v>17</v>
      </c>
      <c r="B57" s="25"/>
      <c r="C57" s="11" t="s">
        <v>242</v>
      </c>
      <c r="D57" s="23" t="s">
        <v>243</v>
      </c>
      <c r="E57" s="23" t="s">
        <v>21</v>
      </c>
      <c r="F57" s="11" t="s">
        <v>244</v>
      </c>
      <c r="G57" s="8" t="s">
        <v>245</v>
      </c>
      <c r="H57" s="8">
        <v>2022</v>
      </c>
      <c r="I57" s="8" t="s">
        <v>246</v>
      </c>
      <c r="J57" s="21" t="s">
        <v>247</v>
      </c>
      <c r="K57" s="22">
        <v>500</v>
      </c>
      <c r="L57" s="22">
        <v>30</v>
      </c>
      <c r="M57" s="18" t="s">
        <v>248</v>
      </c>
      <c r="N57" s="8" t="s">
        <v>26</v>
      </c>
      <c r="O57" s="8" t="s">
        <v>249</v>
      </c>
      <c r="P57" s="11"/>
    </row>
    <row r="58" s="1" customFormat="1" ht="36" customHeight="1" spans="1:16">
      <c r="A58" s="15">
        <v>18</v>
      </c>
      <c r="B58" s="25"/>
      <c r="C58" s="8" t="s">
        <v>250</v>
      </c>
      <c r="D58" s="8" t="s">
        <v>237</v>
      </c>
      <c r="E58" s="8" t="s">
        <v>21</v>
      </c>
      <c r="F58" s="8" t="s">
        <v>197</v>
      </c>
      <c r="G58" s="8" t="s">
        <v>250</v>
      </c>
      <c r="H58" s="8" t="s">
        <v>23</v>
      </c>
      <c r="I58" s="8" t="s">
        <v>251</v>
      </c>
      <c r="J58" s="21" t="s">
        <v>252</v>
      </c>
      <c r="K58" s="8">
        <v>40</v>
      </c>
      <c r="L58" s="8">
        <v>30</v>
      </c>
      <c r="M58" s="8" t="s">
        <v>253</v>
      </c>
      <c r="N58" s="8" t="s">
        <v>26</v>
      </c>
      <c r="O58" s="8" t="s">
        <v>254</v>
      </c>
      <c r="P58" s="11" t="s">
        <v>255</v>
      </c>
    </row>
    <row r="59" s="2" customFormat="1" ht="81" customHeight="1" spans="1:16383">
      <c r="A59" s="15">
        <v>19</v>
      </c>
      <c r="B59" s="25"/>
      <c r="C59" s="8" t="s">
        <v>256</v>
      </c>
      <c r="D59" s="8" t="s">
        <v>257</v>
      </c>
      <c r="E59" s="23" t="s">
        <v>21</v>
      </c>
      <c r="F59" s="11" t="s">
        <v>197</v>
      </c>
      <c r="G59" s="8" t="s">
        <v>258</v>
      </c>
      <c r="H59" s="8" t="s">
        <v>259</v>
      </c>
      <c r="I59" s="8" t="s">
        <v>260</v>
      </c>
      <c r="J59" s="21" t="s">
        <v>261</v>
      </c>
      <c r="K59" s="8">
        <v>120</v>
      </c>
      <c r="L59" s="8">
        <v>20</v>
      </c>
      <c r="M59" s="8" t="s">
        <v>262</v>
      </c>
      <c r="N59" s="8" t="s">
        <v>26</v>
      </c>
      <c r="O59" s="8" t="s">
        <v>263</v>
      </c>
      <c r="P59" s="11" t="s">
        <v>255</v>
      </c>
      <c r="XFB59" s="1"/>
      <c r="XFC59" s="1"/>
    </row>
    <row r="60" s="1" customFormat="1" ht="57" customHeight="1" spans="1:16">
      <c r="A60" s="15">
        <v>20</v>
      </c>
      <c r="B60" s="25"/>
      <c r="C60" s="11" t="s">
        <v>264</v>
      </c>
      <c r="D60" s="23" t="s">
        <v>243</v>
      </c>
      <c r="E60" s="23" t="s">
        <v>21</v>
      </c>
      <c r="F60" s="11" t="s">
        <v>197</v>
      </c>
      <c r="G60" s="8" t="s">
        <v>264</v>
      </c>
      <c r="H60" s="8">
        <v>2022</v>
      </c>
      <c r="I60" s="8" t="s">
        <v>265</v>
      </c>
      <c r="J60" s="21" t="s">
        <v>266</v>
      </c>
      <c r="K60" s="11">
        <v>20</v>
      </c>
      <c r="L60" s="11">
        <v>20</v>
      </c>
      <c r="M60" s="8" t="s">
        <v>267</v>
      </c>
      <c r="N60" s="8" t="s">
        <v>26</v>
      </c>
      <c r="O60" s="8" t="s">
        <v>268</v>
      </c>
      <c r="P60" s="11"/>
    </row>
    <row r="61" s="1" customFormat="1" ht="62" customHeight="1" spans="1:16">
      <c r="A61" s="15">
        <v>21</v>
      </c>
      <c r="B61" s="25"/>
      <c r="C61" s="8" t="s">
        <v>185</v>
      </c>
      <c r="D61" s="8" t="s">
        <v>269</v>
      </c>
      <c r="E61" s="8" t="s">
        <v>77</v>
      </c>
      <c r="F61" s="8" t="s">
        <v>151</v>
      </c>
      <c r="G61" s="8" t="s">
        <v>185</v>
      </c>
      <c r="H61" s="8">
        <v>2022</v>
      </c>
      <c r="I61" s="8" t="s">
        <v>185</v>
      </c>
      <c r="J61" s="21" t="s">
        <v>270</v>
      </c>
      <c r="K61" s="8">
        <v>20</v>
      </c>
      <c r="L61" s="8">
        <v>11</v>
      </c>
      <c r="M61" s="8" t="s">
        <v>271</v>
      </c>
      <c r="N61" s="8" t="s">
        <v>272</v>
      </c>
      <c r="O61" s="8" t="s">
        <v>273</v>
      </c>
      <c r="P61" s="8" t="s">
        <v>274</v>
      </c>
    </row>
    <row r="62" s="1" customFormat="1" ht="55" customHeight="1" spans="1:16">
      <c r="A62" s="15">
        <v>22</v>
      </c>
      <c r="B62" s="25"/>
      <c r="C62" s="11" t="s">
        <v>275</v>
      </c>
      <c r="D62" s="23" t="s">
        <v>276</v>
      </c>
      <c r="E62" s="23" t="s">
        <v>77</v>
      </c>
      <c r="F62" s="11" t="s">
        <v>151</v>
      </c>
      <c r="G62" s="11" t="s">
        <v>277</v>
      </c>
      <c r="H62" s="8">
        <v>2022</v>
      </c>
      <c r="I62" s="11" t="s">
        <v>275</v>
      </c>
      <c r="J62" s="21" t="s">
        <v>278</v>
      </c>
      <c r="K62" s="11">
        <v>100</v>
      </c>
      <c r="L62" s="11">
        <v>100</v>
      </c>
      <c r="M62" s="8" t="s">
        <v>279</v>
      </c>
      <c r="N62" s="8" t="s">
        <v>189</v>
      </c>
      <c r="O62" s="8" t="s">
        <v>280</v>
      </c>
      <c r="P62" s="11"/>
    </row>
    <row r="63" s="1" customFormat="1" ht="54" spans="1:16">
      <c r="A63" s="15">
        <v>23</v>
      </c>
      <c r="B63" s="25"/>
      <c r="C63" s="8" t="s">
        <v>148</v>
      </c>
      <c r="D63" s="10" t="s">
        <v>127</v>
      </c>
      <c r="E63" s="10"/>
      <c r="F63" s="8"/>
      <c r="G63" s="8" t="s">
        <v>148</v>
      </c>
      <c r="H63" s="11" t="s">
        <v>128</v>
      </c>
      <c r="I63" s="8" t="s">
        <v>129</v>
      </c>
      <c r="J63" s="21" t="s">
        <v>130</v>
      </c>
      <c r="K63" s="8">
        <v>15</v>
      </c>
      <c r="L63" s="8">
        <v>15</v>
      </c>
      <c r="M63" s="8" t="s">
        <v>131</v>
      </c>
      <c r="N63" s="11" t="s">
        <v>132</v>
      </c>
      <c r="O63" s="8"/>
      <c r="P63" s="23"/>
    </row>
    <row r="64" s="1" customFormat="1" ht="71" customHeight="1" spans="1:16">
      <c r="A64" s="15">
        <v>24</v>
      </c>
      <c r="B64" s="25"/>
      <c r="C64" s="8" t="s">
        <v>148</v>
      </c>
      <c r="D64" s="10" t="s">
        <v>133</v>
      </c>
      <c r="E64" s="10"/>
      <c r="F64" s="8"/>
      <c r="G64" s="8" t="s">
        <v>148</v>
      </c>
      <c r="H64" s="11" t="s">
        <v>128</v>
      </c>
      <c r="I64" s="8" t="s">
        <v>134</v>
      </c>
      <c r="J64" s="21" t="s">
        <v>135</v>
      </c>
      <c r="K64" s="8">
        <v>15</v>
      </c>
      <c r="L64" s="8">
        <v>15</v>
      </c>
      <c r="M64" s="8" t="s">
        <v>131</v>
      </c>
      <c r="N64" s="11" t="s">
        <v>132</v>
      </c>
      <c r="O64" s="21" t="s">
        <v>136</v>
      </c>
      <c r="P64" s="23"/>
    </row>
    <row r="65" s="1" customFormat="1" ht="49" customHeight="1" spans="1:16">
      <c r="A65" s="15">
        <v>25</v>
      </c>
      <c r="B65" s="25"/>
      <c r="C65" s="8" t="s">
        <v>148</v>
      </c>
      <c r="D65" s="10" t="s">
        <v>137</v>
      </c>
      <c r="E65" s="10"/>
      <c r="F65" s="8"/>
      <c r="G65" s="8" t="s">
        <v>148</v>
      </c>
      <c r="H65" s="23" t="s">
        <v>128</v>
      </c>
      <c r="I65" s="8" t="s">
        <v>138</v>
      </c>
      <c r="J65" s="21" t="s">
        <v>139</v>
      </c>
      <c r="K65" s="8">
        <v>80</v>
      </c>
      <c r="L65" s="8">
        <v>80</v>
      </c>
      <c r="M65" s="8" t="s">
        <v>140</v>
      </c>
      <c r="N65" s="11" t="s">
        <v>132</v>
      </c>
      <c r="O65" s="8"/>
      <c r="P65" s="23"/>
    </row>
    <row r="66" s="1" customFormat="1" ht="40" customHeight="1" spans="1:16">
      <c r="A66" s="15">
        <v>26</v>
      </c>
      <c r="B66" s="25"/>
      <c r="C66" s="8" t="s">
        <v>148</v>
      </c>
      <c r="D66" s="10" t="s">
        <v>141</v>
      </c>
      <c r="E66" s="10"/>
      <c r="F66" s="8"/>
      <c r="G66" s="8" t="s">
        <v>148</v>
      </c>
      <c r="H66" s="11" t="s">
        <v>128</v>
      </c>
      <c r="I66" s="8" t="s">
        <v>142</v>
      </c>
      <c r="J66" s="21" t="s">
        <v>281</v>
      </c>
      <c r="K66" s="8">
        <v>320</v>
      </c>
      <c r="L66" s="8">
        <v>320</v>
      </c>
      <c r="M66" s="8" t="s">
        <v>131</v>
      </c>
      <c r="N66" s="11" t="s">
        <v>132</v>
      </c>
      <c r="O66" s="8"/>
      <c r="P66" s="11"/>
    </row>
    <row r="67" s="1" customFormat="1" ht="53" customHeight="1" spans="1:16">
      <c r="A67" s="15">
        <v>27</v>
      </c>
      <c r="B67" s="30"/>
      <c r="C67" s="8" t="s">
        <v>148</v>
      </c>
      <c r="D67" s="10" t="s">
        <v>144</v>
      </c>
      <c r="E67" s="10"/>
      <c r="F67" s="8"/>
      <c r="G67" s="8" t="s">
        <v>148</v>
      </c>
      <c r="H67" s="11" t="s">
        <v>128</v>
      </c>
      <c r="I67" s="8" t="s">
        <v>142</v>
      </c>
      <c r="J67" s="21" t="s">
        <v>282</v>
      </c>
      <c r="K67" s="8">
        <v>100</v>
      </c>
      <c r="L67" s="8">
        <v>80</v>
      </c>
      <c r="M67" s="8" t="s">
        <v>146</v>
      </c>
      <c r="N67" s="8" t="s">
        <v>132</v>
      </c>
      <c r="O67" s="8"/>
      <c r="P67" s="11"/>
    </row>
    <row r="68" s="1" customFormat="1" ht="23" customHeight="1" spans="1:16">
      <c r="A68" s="28" t="s">
        <v>283</v>
      </c>
      <c r="B68" s="28"/>
      <c r="C68" s="28"/>
      <c r="D68" s="28"/>
      <c r="E68" s="28"/>
      <c r="F68" s="28"/>
      <c r="G68" s="28"/>
      <c r="H68" s="28"/>
      <c r="I68" s="28"/>
      <c r="J68" s="35"/>
      <c r="K68" s="28">
        <f>SUM(K41:K67)</f>
        <v>2135</v>
      </c>
      <c r="L68" s="28">
        <f>SUM(L41:L67)</f>
        <v>1243</v>
      </c>
      <c r="M68" s="6"/>
      <c r="N68" s="6"/>
      <c r="O68" s="6"/>
      <c r="P68" s="6"/>
    </row>
    <row r="69" s="1" customFormat="1" ht="19" customHeight="1" spans="1:16">
      <c r="A69" s="31" t="s">
        <v>284</v>
      </c>
      <c r="B69" s="32"/>
      <c r="C69" s="32"/>
      <c r="D69" s="32"/>
      <c r="E69" s="32"/>
      <c r="F69" s="32"/>
      <c r="G69" s="32"/>
      <c r="H69" s="32"/>
      <c r="I69" s="32"/>
      <c r="J69" s="36"/>
      <c r="K69" s="37">
        <f>K68+K40</f>
        <v>5157</v>
      </c>
      <c r="L69" s="37">
        <f>L68+L40</f>
        <v>2688</v>
      </c>
      <c r="M69" s="38"/>
      <c r="N69" s="32"/>
      <c r="O69" s="32"/>
      <c r="P69" s="36"/>
    </row>
    <row r="70" s="1" customFormat="1" spans="1:16">
      <c r="A70" s="33"/>
      <c r="B70" s="34"/>
      <c r="C70" s="34"/>
      <c r="D70" s="34"/>
      <c r="E70" s="34"/>
      <c r="F70" s="34"/>
      <c r="G70" s="34"/>
      <c r="H70" s="34"/>
      <c r="I70" s="34"/>
      <c r="J70" s="39"/>
      <c r="K70" s="40"/>
      <c r="L70" s="40"/>
      <c r="M70" s="33"/>
      <c r="N70" s="34"/>
      <c r="O70" s="34"/>
      <c r="P70" s="39"/>
    </row>
  </sheetData>
  <mergeCells count="28">
    <mergeCell ref="A1:P1"/>
    <mergeCell ref="K2:L2"/>
    <mergeCell ref="A40:J40"/>
    <mergeCell ref="A68:J68"/>
    <mergeCell ref="A2:A3"/>
    <mergeCell ref="B2:B3"/>
    <mergeCell ref="B4:B39"/>
    <mergeCell ref="B41:B56"/>
    <mergeCell ref="B57:B67"/>
    <mergeCell ref="C2:C3"/>
    <mergeCell ref="C42:C44"/>
    <mergeCell ref="C48:C49"/>
    <mergeCell ref="C50:C51"/>
    <mergeCell ref="D2:D3"/>
    <mergeCell ref="E2:E3"/>
    <mergeCell ref="F2:F3"/>
    <mergeCell ref="G2:G3"/>
    <mergeCell ref="H2:H3"/>
    <mergeCell ref="I2:I3"/>
    <mergeCell ref="J2:J3"/>
    <mergeCell ref="K69:K70"/>
    <mergeCell ref="L69:L70"/>
    <mergeCell ref="M2:M3"/>
    <mergeCell ref="N2:N3"/>
    <mergeCell ref="O2:O3"/>
    <mergeCell ref="P2:P3"/>
    <mergeCell ref="A69:J70"/>
    <mergeCell ref="M69:P70"/>
  </mergeCells>
  <dataValidations count="2">
    <dataValidation type="list" allowBlank="1" showInputMessage="1" showErrorMessage="1" sqref="E41 E42 E43 E44 E45 E46 E47 E48 E49 E50 E51 E52 E53 E54 E55 E57 E58 E59 E60">
      <formula1>"产业发展,基础设施,公共服务"</formula1>
    </dataValidation>
    <dataValidation type="list" allowBlank="1" showInputMessage="1" showErrorMessage="1" sqref="F41 F44 F45 F49 F50 F54 F55 F56 F57 F58 F59 F60">
      <formula1>"投资合作,自建自营,自建发包,新建,改扩建"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她</cp:lastModifiedBy>
  <dcterms:created xsi:type="dcterms:W3CDTF">2022-04-21T05:22:00Z</dcterms:created>
  <dcterms:modified xsi:type="dcterms:W3CDTF">2022-04-21T05:42:30Z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BC299A7366D843418DF49DF91205136E</vt:lpwstr>
  </property>
  <property fmtid="{D5CDD505-2E9C-101B-9397-08002B2CF9AE}" pid="3" name="KSOProductBuildVer">
    <vt:lpwstr>2052-11.1.0.11365</vt:lpwstr>
  </property>
</Properties>
</file>